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9" i="1" l="1"/>
  <c r="D187" i="1"/>
  <c r="D188" i="1"/>
  <c r="E11" i="1"/>
  <c r="G11" i="1"/>
  <c r="E29" i="1"/>
  <c r="G29" i="1"/>
  <c r="E175" i="1"/>
  <c r="G175" i="1"/>
  <c r="E79" i="1"/>
  <c r="G79" i="1"/>
  <c r="E135" i="1"/>
  <c r="G135" i="1"/>
  <c r="E37" i="1"/>
  <c r="G37" i="1"/>
  <c r="E63" i="1"/>
  <c r="G63" i="1"/>
  <c r="E77" i="1"/>
  <c r="G77" i="1"/>
  <c r="E183" i="1"/>
  <c r="G183" i="1"/>
  <c r="E165" i="1"/>
  <c r="G165" i="1"/>
  <c r="E45" i="1"/>
  <c r="G45" i="1"/>
  <c r="E181" i="1"/>
  <c r="G181" i="1"/>
  <c r="E121" i="1"/>
  <c r="G121" i="1"/>
  <c r="E119" i="1"/>
  <c r="G119" i="1"/>
  <c r="E35" i="1"/>
  <c r="G35" i="1"/>
  <c r="E89" i="1"/>
  <c r="G89" i="1"/>
  <c r="E61" i="1"/>
  <c r="G61" i="1"/>
  <c r="E151" i="1"/>
  <c r="G151" i="1"/>
  <c r="E171" i="1"/>
  <c r="G171" i="1"/>
  <c r="E75" i="1"/>
  <c r="G75" i="1"/>
  <c r="E133" i="1"/>
  <c r="G133" i="1"/>
  <c r="E27" i="1"/>
  <c r="G27" i="1"/>
  <c r="E163" i="1"/>
  <c r="G163" i="1"/>
  <c r="E117" i="1"/>
  <c r="G117" i="1"/>
  <c r="E179" i="1"/>
  <c r="G179" i="1"/>
  <c r="E131" i="1"/>
  <c r="G131" i="1"/>
  <c r="E41" i="1"/>
  <c r="G41" i="1"/>
  <c r="E9" i="1"/>
  <c r="G9" i="1"/>
  <c r="E149" i="1"/>
  <c r="G149" i="1"/>
  <c r="E59" i="1"/>
  <c r="G59" i="1"/>
  <c r="E161" i="1"/>
  <c r="G161" i="1"/>
  <c r="E115" i="1"/>
  <c r="G115" i="1"/>
  <c r="E71" i="1"/>
  <c r="G71" i="1"/>
  <c r="E49" i="1"/>
  <c r="G49" i="1"/>
  <c r="E147" i="1"/>
  <c r="G147" i="1"/>
  <c r="E145" i="1"/>
  <c r="G145" i="1"/>
  <c r="E99" i="1"/>
  <c r="G99" i="1"/>
  <c r="E107" i="1"/>
  <c r="G107" i="1"/>
  <c r="E159" i="1"/>
  <c r="G159" i="1"/>
  <c r="E95" i="1"/>
  <c r="G95" i="1"/>
  <c r="E25" i="1"/>
  <c r="G25" i="1"/>
  <c r="E105" i="1"/>
  <c r="G105" i="1"/>
  <c r="E19" i="1"/>
  <c r="G19" i="1"/>
  <c r="E113" i="1"/>
  <c r="G113" i="1"/>
  <c r="E23" i="1"/>
  <c r="G23" i="1"/>
  <c r="E87" i="1"/>
  <c r="G87" i="1"/>
  <c r="E47" i="1"/>
  <c r="G47" i="1"/>
  <c r="E13" i="1"/>
  <c r="G13" i="1"/>
  <c r="E97" i="1"/>
  <c r="G97" i="1"/>
  <c r="E157" i="1"/>
  <c r="G157" i="1"/>
  <c r="E155" i="1"/>
  <c r="G155" i="1"/>
  <c r="E177" i="1"/>
  <c r="G177" i="1"/>
  <c r="E55" i="1"/>
  <c r="G55" i="1"/>
  <c r="E153" i="1"/>
  <c r="G153" i="1"/>
  <c r="E103" i="1"/>
  <c r="G103" i="1"/>
  <c r="E69" i="1"/>
  <c r="G69" i="1"/>
  <c r="E7" i="1"/>
  <c r="G7" i="1"/>
  <c r="E93" i="1"/>
  <c r="G93" i="1"/>
  <c r="E67" i="1"/>
  <c r="G67" i="1"/>
  <c r="E129" i="1"/>
  <c r="G129" i="1"/>
  <c r="E5" i="1"/>
  <c r="G5" i="1"/>
  <c r="E57" i="1"/>
  <c r="G57" i="1"/>
  <c r="E33" i="1"/>
  <c r="G33" i="1"/>
  <c r="E43" i="1"/>
  <c r="G43" i="1"/>
  <c r="E173" i="1"/>
  <c r="G173" i="1"/>
  <c r="E31" i="1"/>
  <c r="G31" i="1"/>
  <c r="E169" i="1"/>
  <c r="G169" i="1"/>
  <c r="E65" i="1"/>
  <c r="G65" i="1"/>
  <c r="E17" i="1"/>
  <c r="G17" i="1"/>
  <c r="E143" i="1"/>
  <c r="G143" i="1"/>
  <c r="E85" i="1"/>
  <c r="G85" i="1"/>
  <c r="E53" i="1"/>
  <c r="G53" i="1"/>
  <c r="E3" i="1"/>
  <c r="G3" i="1"/>
  <c r="E167" i="1"/>
  <c r="G167" i="1"/>
  <c r="E83" i="1"/>
  <c r="G83" i="1"/>
  <c r="E73" i="1"/>
  <c r="G73" i="1"/>
  <c r="E127" i="1"/>
  <c r="G127" i="1"/>
  <c r="E81" i="1"/>
  <c r="G81" i="1"/>
  <c r="E51" i="1"/>
  <c r="G51" i="1"/>
  <c r="E21" i="1"/>
  <c r="G21" i="1"/>
  <c r="E141" i="1"/>
  <c r="G141" i="1"/>
  <c r="E39" i="1"/>
  <c r="G39" i="1"/>
  <c r="E15" i="1"/>
  <c r="G15" i="1"/>
  <c r="E111" i="1"/>
  <c r="G111" i="1"/>
  <c r="E91" i="1"/>
  <c r="G91" i="1"/>
  <c r="E139" i="1"/>
  <c r="G139" i="1"/>
  <c r="E125" i="1"/>
  <c r="G125" i="1"/>
  <c r="E123" i="1"/>
  <c r="G123" i="1"/>
  <c r="E101" i="1"/>
  <c r="G101" i="1"/>
  <c r="E109" i="1"/>
  <c r="G109" i="1"/>
  <c r="E137" i="1"/>
  <c r="G137" i="1"/>
</calcChain>
</file>

<file path=xl/sharedStrings.xml><?xml version="1.0" encoding="utf-8"?>
<sst xmlns="http://schemas.openxmlformats.org/spreadsheetml/2006/main" count="189" uniqueCount="126">
  <si>
    <t>#1</t>
  </si>
  <si>
    <t>Harvard University</t>
  </si>
  <si>
    <t>Princeton University</t>
  </si>
  <si>
    <t>Stanford University</t>
  </si>
  <si>
    <t>#4</t>
  </si>
  <si>
    <t>University of Michigan--Ann Arbor</t>
  </si>
  <si>
    <t>#5</t>
  </si>
  <si>
    <t>Yale University</t>
  </si>
  <si>
    <t>#6</t>
  </si>
  <si>
    <t>University of California--Berkeley</t>
  </si>
  <si>
    <t>#7</t>
  </si>
  <si>
    <t>Columbia University</t>
  </si>
  <si>
    <t>University of California--San Diego</t>
  </si>
  <si>
    <t>#9</t>
  </si>
  <si>
    <t>Duke University</t>
  </si>
  <si>
    <t>Massachusetts Institute of Technology</t>
  </si>
  <si>
    <t>#11</t>
  </si>
  <si>
    <t>University of California--Los Angeles</t>
  </si>
  <si>
    <t>University of Chicago</t>
  </si>
  <si>
    <t>#13</t>
  </si>
  <si>
    <t>University of North Carolina--Chapel Hill</t>
  </si>
  <si>
    <t>Washington University in St. Louis</t>
  </si>
  <si>
    <t>#15</t>
  </si>
  <si>
    <t>University of Rochester</t>
  </si>
  <si>
    <t>University of Wisconsin--Madison</t>
  </si>
  <si>
    <t>#17</t>
  </si>
  <si>
    <t>New York University</t>
  </si>
  <si>
    <t>Ohio State University</t>
  </si>
  <si>
    <t>University of Minnesota--Twin Cities</t>
  </si>
  <si>
    <t>#20</t>
  </si>
  <si>
    <t>Cornell University</t>
  </si>
  <si>
    <t>#21</t>
  </si>
  <si>
    <t>Northwestern University</t>
  </si>
  <si>
    <t>University of Illinois--Urbana-Champaign</t>
  </si>
  <si>
    <t>University of Texas--Austin</t>
  </si>
  <si>
    <t>#24</t>
  </si>
  <si>
    <t>Texas A&amp;M University--College Station</t>
  </si>
  <si>
    <t>University of California--Davis</t>
  </si>
  <si>
    <t>#26</t>
  </si>
  <si>
    <t>Indiana University--Bloomington</t>
  </si>
  <si>
    <t>University of Washington</t>
  </si>
  <si>
    <t>#28</t>
  </si>
  <si>
    <t>Emory University</t>
  </si>
  <si>
    <t>Michigan State University</t>
  </si>
  <si>
    <t>Pennsylvania State University--University Park</t>
  </si>
  <si>
    <t>University of Maryland--College Park</t>
  </si>
  <si>
    <t>University of Pennsylvania</t>
  </si>
  <si>
    <t>#33</t>
  </si>
  <si>
    <t>Stony Brook University--SUNY</t>
  </si>
  <si>
    <t>University of Iowa</t>
  </si>
  <si>
    <t>University of Virginia</t>
  </si>
  <si>
    <t>#36</t>
  </si>
  <si>
    <t>Rice University</t>
  </si>
  <si>
    <t>University of California--Irvine</t>
  </si>
  <si>
    <t>University of Notre Dame</t>
  </si>
  <si>
    <t>#39</t>
  </si>
  <si>
    <t>Florida State University</t>
  </si>
  <si>
    <t>George Washington University</t>
  </si>
  <si>
    <t>Georgetown University</t>
  </si>
  <si>
    <t>Johns Hopkins University</t>
  </si>
  <si>
    <t>University of Colorado--Boulder</t>
  </si>
  <si>
    <t>University of Pittsburgh</t>
  </si>
  <si>
    <t>Vanderbilt University</t>
  </si>
  <si>
    <t>#46</t>
  </si>
  <si>
    <t>Brown University</t>
  </si>
  <si>
    <t>University of Arizona</t>
  </si>
  <si>
    <t>#48</t>
  </si>
  <si>
    <t>Rutgers, the State University of New Jersey--New Brunswick</t>
  </si>
  <si>
    <t>#49</t>
  </si>
  <si>
    <t>University of California--Santa Barbara</t>
  </si>
  <si>
    <t>University of Florida</t>
  </si>
  <si>
    <t>#51</t>
  </si>
  <si>
    <t>Arizona State University</t>
  </si>
  <si>
    <t>Binghamton University--SUNY</t>
  </si>
  <si>
    <t>Claremont Graduate University</t>
  </si>
  <si>
    <t>George Mason University</t>
  </si>
  <si>
    <t>Syracuse University</t>
  </si>
  <si>
    <t>University of California--Riverside</t>
  </si>
  <si>
    <t>University of Georgia</t>
  </si>
  <si>
    <t>University of Kansas</t>
  </si>
  <si>
    <t>University of Nebraska--Lincoln</t>
  </si>
  <si>
    <t>University of North Texas</t>
  </si>
  <si>
    <t>University of South Carolina</t>
  </si>
  <si>
    <t>#62</t>
  </si>
  <si>
    <t>Boston College</t>
  </si>
  <si>
    <t>Boston University</t>
  </si>
  <si>
    <t>Brandeis University</t>
  </si>
  <si>
    <t>Purdue University--West Lafayette</t>
  </si>
  <si>
    <t>University at Albany--SUNY</t>
  </si>
  <si>
    <t>University of Illinois--Chicago</t>
  </si>
  <si>
    <t>University of Missouri</t>
  </si>
  <si>
    <t>University of Oregon</t>
  </si>
  <si>
    <t>University of Southern California</t>
  </si>
  <si>
    <t>University of Wisconsin--Milwaukee</t>
  </si>
  <si>
    <t>#72</t>
  </si>
  <si>
    <t>American University</t>
  </si>
  <si>
    <t>CUNY Graduate School and University Center</t>
  </si>
  <si>
    <t>New School</t>
  </si>
  <si>
    <t>University of Houston</t>
  </si>
  <si>
    <t>University of Massachusetts--Amherst</t>
  </si>
  <si>
    <t>University of Texas--Dallas</t>
  </si>
  <si>
    <t>#78</t>
  </si>
  <si>
    <t>Louisiana State University--Baton Rouge</t>
  </si>
  <si>
    <t>University at Buffalo--SUNY</t>
  </si>
  <si>
    <t>University of Connecticut</t>
  </si>
  <si>
    <t>University of Kentucky</t>
  </si>
  <si>
    <t>University of New Mexico</t>
  </si>
  <si>
    <t>#83</t>
  </si>
  <si>
    <t>Temple University</t>
  </si>
  <si>
    <t>University of Oklahoma</t>
  </si>
  <si>
    <t>University of Utah</t>
  </si>
  <si>
    <t>#86</t>
  </si>
  <si>
    <t>Georgia State University</t>
  </si>
  <si>
    <t>Texas Tech University</t>
  </si>
  <si>
    <t>University of Missouri--St. Louis</t>
  </si>
  <si>
    <t>University of Tennessee--Knoxville</t>
  </si>
  <si>
    <t>Washington State University</t>
  </si>
  <si>
    <t>Northeastern University</t>
  </si>
  <si>
    <t>School</t>
  </si>
  <si>
    <t>Difference</t>
  </si>
  <si>
    <t>Largest Gain</t>
  </si>
  <si>
    <t>Largest Lost</t>
  </si>
  <si>
    <t>Median Change</t>
  </si>
  <si>
    <t>2013Score</t>
  </si>
  <si>
    <t>2013Actual</t>
  </si>
  <si>
    <t>2009Score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</si>
</sst>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Baskerville"/>
    </font>
    <font>
      <u/>
      <sz val="12"/>
      <color theme="10"/>
      <name val="Baskerville"/>
    </font>
    <font>
      <sz val="12"/>
      <color rgb="FFFFFFFF"/>
      <name val="Baskerville"/>
    </font>
    <font>
      <b/>
      <sz val="12"/>
      <color rgb="FFFFFFFF"/>
      <name val="Baskerville"/>
    </font>
    <font>
      <sz val="12"/>
      <color rgb="FF000000"/>
      <name val="Baskervill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</cellXfs>
  <cellStyles count="3"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archive.org/web/20120418232734/http:/grad-schools.usnews.rankingsandreviews.com/best-graduate-schools/top-humanities-schools/department-of-government-166027" TargetMode="External"/><Relationship Id="rId2" Type="http://schemas.openxmlformats.org/officeDocument/2006/relationships/hyperlink" Target="http://web.archive.org/web/20120418232734/http:/grad-schools.usnews.rankingsandreviews.com/best-graduate-schools/top-humanities-schools/department-of-politics-186131" TargetMode="External"/><Relationship Id="rId3" Type="http://schemas.openxmlformats.org/officeDocument/2006/relationships/hyperlink" Target="http://web.archive.org/web/20120418232734/http:/grad-schools.usnews.rankingsandreviews.com/best-graduate-schools/top-humanities-schools/department-of-political-science-243744" TargetMode="External"/><Relationship Id="rId4" Type="http://schemas.openxmlformats.org/officeDocument/2006/relationships/hyperlink" Target="http://web.archive.org/web/20120418232734/http:/grad-schools.usnews.rankingsandreviews.com/best-graduate-schools/top-humanities-schools/department-of-political-science-170976" TargetMode="External"/><Relationship Id="rId5" Type="http://schemas.openxmlformats.org/officeDocument/2006/relationships/hyperlink" Target="http://web.archive.org/web/20120418232734/http:/grad-schools.usnews.rankingsandreviews.com/best-graduate-schools/top-humanities-schools/department-of-political-science-130794" TargetMode="External"/><Relationship Id="rId6" Type="http://schemas.openxmlformats.org/officeDocument/2006/relationships/hyperlink" Target="http://web.archive.org/web/20120418232734/http:/grad-schools.usnews.rankingsandreviews.com/best-graduate-schools/top-humanities-schools/department-of-political-science-110635" TargetMode="External"/><Relationship Id="rId7" Type="http://schemas.openxmlformats.org/officeDocument/2006/relationships/hyperlink" Target="http://web.archive.org/web/20120418232734/http:/grad-schools.usnews.rankingsandreviews.com/best-graduate-schools/top-humanities-schools/department-of-political-science-190150" TargetMode="External"/><Relationship Id="rId8" Type="http://schemas.openxmlformats.org/officeDocument/2006/relationships/hyperlink" Target="http://web.archive.org/web/20120418232734/http:/grad-schools.usnews.rankingsandreviews.com/best-graduate-schools/top-humanities-schools/department-of-political-science-110680" TargetMode="External"/><Relationship Id="rId9" Type="http://schemas.openxmlformats.org/officeDocument/2006/relationships/hyperlink" Target="http://web.archive.org/web/20120418232734/http:/grad-schools.usnews.rankingsandreviews.com/best-graduate-schools/top-humanities-schools/department-of-political-science-198419" TargetMode="External"/><Relationship Id="rId10" Type="http://schemas.openxmlformats.org/officeDocument/2006/relationships/hyperlink" Target="http://web.archive.org/web/20120418232734/http:/grad-schools.usnews.rankingsandreviews.com/best-graduate-schools/top-humanities-schools/department-of-political-science-166683" TargetMode="External"/><Relationship Id="rId11" Type="http://schemas.openxmlformats.org/officeDocument/2006/relationships/hyperlink" Target="http://web.archive.org/web/20120418232734/http:/grad-schools.usnews.rankingsandreviews.com/best-graduate-schools/top-humanities-schools/department-of-political-science-110662" TargetMode="External"/><Relationship Id="rId12" Type="http://schemas.openxmlformats.org/officeDocument/2006/relationships/hyperlink" Target="http://web.archive.org/web/20120418232734/http:/grad-schools.usnews.rankingsandreviews.com/best-graduate-schools/top-humanities-schools/department-of-political-science-144050" TargetMode="External"/><Relationship Id="rId13" Type="http://schemas.openxmlformats.org/officeDocument/2006/relationships/hyperlink" Target="http://web.archive.org/web/20120418232734/http:/grad-schools.usnews.rankingsandreviews.com/best-graduate-schools/top-humanities-schools/department-of-political-science-199120" TargetMode="External"/><Relationship Id="rId14" Type="http://schemas.openxmlformats.org/officeDocument/2006/relationships/hyperlink" Target="http://web.archive.org/web/20120418232734/http:/grad-schools.usnews.rankingsandreviews.com/best-graduate-schools/top-humanities-schools/department-of-political-science-179867" TargetMode="External"/><Relationship Id="rId15" Type="http://schemas.openxmlformats.org/officeDocument/2006/relationships/hyperlink" Target="http://web.archive.org/web/20120418232734/http:/grad-schools.usnews.rankingsandreviews.com/best-graduate-schools/top-humanities-schools/department-of-political-science-195030" TargetMode="External"/><Relationship Id="rId16" Type="http://schemas.openxmlformats.org/officeDocument/2006/relationships/hyperlink" Target="http://web.archive.org/web/20120418232734/http:/grad-schools.usnews.rankingsandreviews.com/best-graduate-schools/top-humanities-schools/department-of-political-science-240444" TargetMode="External"/><Relationship Id="rId17" Type="http://schemas.openxmlformats.org/officeDocument/2006/relationships/hyperlink" Target="http://web.archive.org/web/20120418232734/http:/grad-schools.usnews.rankingsandreviews.com/best-graduate-schools/top-humanities-schools/department-of-politics-193900" TargetMode="External"/><Relationship Id="rId18" Type="http://schemas.openxmlformats.org/officeDocument/2006/relationships/hyperlink" Target="http://web.archive.org/web/20120418232734/http:/grad-schools.usnews.rankingsandreviews.com/best-graduate-schools/top-humanities-schools/department-of-political-science-204796" TargetMode="External"/><Relationship Id="rId19" Type="http://schemas.openxmlformats.org/officeDocument/2006/relationships/hyperlink" Target="http://web.archive.org/web/20120418232734/http:/grad-schools.usnews.rankingsandreviews.com/best-graduate-schools/top-humanities-schools/department-of-political-science-174066" TargetMode="External"/><Relationship Id="rId30" Type="http://schemas.openxmlformats.org/officeDocument/2006/relationships/hyperlink" Target="http://web.archive.org/web/20120413191017/http:/grad-schools.usnews.rankingsandreviews.com/best-graduate-schools/top-humanities-schools/department-of-political-science-214777" TargetMode="External"/><Relationship Id="rId31" Type="http://schemas.openxmlformats.org/officeDocument/2006/relationships/hyperlink" Target="http://web.archive.org/web/20120413191017/http:/grad-schools.usnews.rankingsandreviews.com/best-graduate-schools/top-humanities-schools/department-of-government-and-politics-163286" TargetMode="External"/><Relationship Id="rId32" Type="http://schemas.openxmlformats.org/officeDocument/2006/relationships/hyperlink" Target="http://web.archive.org/web/20120413191017/http:/grad-schools.usnews.rankingsandreviews.com/best-graduate-schools/top-humanities-schools/department-of-political-science-215062" TargetMode="External"/><Relationship Id="rId33" Type="http://schemas.openxmlformats.org/officeDocument/2006/relationships/hyperlink" Target="http://web.archive.org/web/20120413191017/http:/grad-schools.usnews.rankingsandreviews.com/best-graduate-schools/top-humanities-schools/department-of-political-science-196097" TargetMode="External"/><Relationship Id="rId34" Type="http://schemas.openxmlformats.org/officeDocument/2006/relationships/hyperlink" Target="http://web.archive.org/web/20120413191017/http:/grad-schools.usnews.rankingsandreviews.com/best-graduate-schools/top-humanities-schools/department-of-political-science-153658" TargetMode="External"/><Relationship Id="rId35" Type="http://schemas.openxmlformats.org/officeDocument/2006/relationships/hyperlink" Target="http://web.archive.org/web/20120413191017/http:/grad-schools.usnews.rankingsandreviews.com/best-graduate-schools/top-humanities-schools/department-of-politics-234076" TargetMode="External"/><Relationship Id="rId36" Type="http://schemas.openxmlformats.org/officeDocument/2006/relationships/hyperlink" Target="http://web.archive.org/web/20120413191017/http:/grad-schools.usnews.rankingsandreviews.com/best-graduate-schools/top-humanities-schools/department-of-political-science-227757" TargetMode="External"/><Relationship Id="rId37" Type="http://schemas.openxmlformats.org/officeDocument/2006/relationships/hyperlink" Target="http://web.archive.org/web/20120413191017/http:/grad-schools.usnews.rankingsandreviews.com/best-graduate-schools/top-humanities-schools/department-of-political-science-110653" TargetMode="External"/><Relationship Id="rId38" Type="http://schemas.openxmlformats.org/officeDocument/2006/relationships/hyperlink" Target="http://web.archive.org/web/20120413191017/http:/grad-schools.usnews.rankingsandreviews.com/best-graduate-schools/top-humanities-schools/department-of-political-science-152080" TargetMode="External"/><Relationship Id="rId39" Type="http://schemas.openxmlformats.org/officeDocument/2006/relationships/hyperlink" Target="http://web.archive.org/web/20120413191017/http:/grad-schools.usnews.rankingsandreviews.com/best-graduate-schools/top-humanities-schools/department-of-political-science-134097" TargetMode="External"/><Relationship Id="rId50" Type="http://schemas.openxmlformats.org/officeDocument/2006/relationships/hyperlink" Target="http://web.archive.org/web/20120413191017/http:/grad-schools.usnews.rankingsandreviews.com/best-graduate-schools/top-humanities-schools/department-of-political-science-134130" TargetMode="External"/><Relationship Id="rId51" Type="http://schemas.openxmlformats.org/officeDocument/2006/relationships/hyperlink" Target="http://web.archive.org/web/20120531075418/http:/grad-schools.usnews.rankingsandreviews.com/best-graduate-schools/top-humanities-schools/department-of-political-science-104151" TargetMode="External"/><Relationship Id="rId52" Type="http://schemas.openxmlformats.org/officeDocument/2006/relationships/hyperlink" Target="http://web.archive.org/web/20120531075418/http:/grad-schools.usnews.rankingsandreviews.com/best-graduate-schools/top-humanities-schools/department-of-political-science-196079" TargetMode="External"/><Relationship Id="rId53" Type="http://schemas.openxmlformats.org/officeDocument/2006/relationships/hyperlink" Target="http://web.archive.org/web/20120531075418/http:/grad-schools.usnews.rankingsandreviews.com/best-graduate-schools/top-humanities-schools/department-of-politics-and-policy-112251" TargetMode="External"/><Relationship Id="rId54" Type="http://schemas.openxmlformats.org/officeDocument/2006/relationships/hyperlink" Target="http://web.archive.org/web/20120531075418/http:/grad-schools.usnews.rankingsandreviews.com/best-graduate-schools/top-humanities-schools/department-of-public-and-international-affairs-232186" TargetMode="External"/><Relationship Id="rId55" Type="http://schemas.openxmlformats.org/officeDocument/2006/relationships/hyperlink" Target="http://web.archive.org/web/20120531075418/http:/grad-schools.usnews.rankingsandreviews.com/best-graduate-schools/top-humanities-schools/department-of-political-science-196413" TargetMode="External"/><Relationship Id="rId56" Type="http://schemas.openxmlformats.org/officeDocument/2006/relationships/hyperlink" Target="http://web.archive.org/web/20120531075418/http:/grad-schools.usnews.rankingsandreviews.com/best-graduate-schools/top-humanities-schools/department-of-political-science-110671" TargetMode="External"/><Relationship Id="rId57" Type="http://schemas.openxmlformats.org/officeDocument/2006/relationships/hyperlink" Target="http://web.archive.org/web/20120531075418/http:/grad-schools.usnews.rankingsandreviews.com/best-graduate-schools/top-humanities-schools/department-of-political-science-139959" TargetMode="External"/><Relationship Id="rId58" Type="http://schemas.openxmlformats.org/officeDocument/2006/relationships/hyperlink" Target="http://web.archive.org/web/20120531075418/http:/grad-schools.usnews.rankingsandreviews.com/best-graduate-schools/top-humanities-schools/department-of-political-science-155317" TargetMode="External"/><Relationship Id="rId59" Type="http://schemas.openxmlformats.org/officeDocument/2006/relationships/hyperlink" Target="http://web.archive.org/web/20120531075418/http:/grad-schools.usnews.rankingsandreviews.com/best-graduate-schools/top-humanities-schools/department-of-political-science-181464" TargetMode="External"/><Relationship Id="rId70" Type="http://schemas.openxmlformats.org/officeDocument/2006/relationships/hyperlink" Target="http://web.archive.org/web/20120531075418/http:/grad-schools.usnews.rankingsandreviews.com/best-graduate-schools/top-humanities-schools/department-of-political-science-123961" TargetMode="External"/><Relationship Id="rId71" Type="http://schemas.openxmlformats.org/officeDocument/2006/relationships/hyperlink" Target="http://web.archive.org/web/20120531075418/http:/grad-schools.usnews.rankingsandreviews.com/best-graduate-schools/top-humanities-schools/department-of-political-science-240453" TargetMode="External"/><Relationship Id="rId72" Type="http://schemas.openxmlformats.org/officeDocument/2006/relationships/hyperlink" Target="http://web.archive.org/web/20120531075418/http:/grad-schools.usnews.rankingsandreviews.com/best-graduate-schools/top-humanities-schools/school-of-public-affairs-131159" TargetMode="External"/><Relationship Id="rId73" Type="http://schemas.openxmlformats.org/officeDocument/2006/relationships/hyperlink" Target="http://web.archive.org/web/20120531075418/http:/grad-schools.usnews.rankingsandreviews.com/best-graduate-schools/top-humanities-schools/phd-and-ma-program-in-political-science-190576" TargetMode="External"/><Relationship Id="rId74" Type="http://schemas.openxmlformats.org/officeDocument/2006/relationships/hyperlink" Target="http://web.archive.org/web/20120531075418/http:/grad-schools.usnews.rankingsandreviews.com/best-graduate-schools/top-humanities-schools/department-of-political-science-193654" TargetMode="External"/><Relationship Id="rId75" Type="http://schemas.openxmlformats.org/officeDocument/2006/relationships/hyperlink" Target="http://web.archive.org/web/20120531075418/http:/grad-schools.usnews.rankingsandreviews.com/best-graduate-schools/top-humanities-schools/department-of-political-science-225511" TargetMode="External"/><Relationship Id="rId76" Type="http://schemas.openxmlformats.org/officeDocument/2006/relationships/hyperlink" Target="http://web.archive.org/web/20120101021834/http:/grad-schools.usnews.rankingsandreviews.com/best-graduate-schools/top-humanities-schools/department-of-political-science-166629" TargetMode="External"/><Relationship Id="rId77" Type="http://schemas.openxmlformats.org/officeDocument/2006/relationships/hyperlink" Target="http://web.archive.org/web/20120101021834/http:/grad-schools.usnews.rankingsandreviews.com/best-graduate-schools/top-humanities-schools/political-science-program-228787" TargetMode="External"/><Relationship Id="rId78" Type="http://schemas.openxmlformats.org/officeDocument/2006/relationships/hyperlink" Target="http://web.archive.org/web/20120101021834/http:/grad-schools.usnews.rankingsandreviews.com/best-graduate-schools/top-humanities-schools/department-of-political-science-159391" TargetMode="External"/><Relationship Id="rId79" Type="http://schemas.openxmlformats.org/officeDocument/2006/relationships/hyperlink" Target="http://web.archive.org/web/20120101021834/http:/grad-schools.usnews.rankingsandreviews.com/best-graduate-schools/top-humanities-schools/department-of-political-science-196088" TargetMode="External"/><Relationship Id="rId90" Type="http://schemas.openxmlformats.org/officeDocument/2006/relationships/hyperlink" Target="http://web.archive.org/web/20120101021834/http:/grad-schools.usnews.rankingsandreviews.com/best-graduate-schools/top-humanities-schools/department-of-political-science-236939" TargetMode="External"/><Relationship Id="rId91" Type="http://schemas.openxmlformats.org/officeDocument/2006/relationships/hyperlink" Target="http://grad-schools.usnews.rankingsandreviews.com/best-graduate-schools/top-humanities-schools/department-of-political-science-167358" TargetMode="External"/><Relationship Id="rId20" Type="http://schemas.openxmlformats.org/officeDocument/2006/relationships/hyperlink" Target="http://web.archive.org/web/20120418232734/http:/grad-schools.usnews.rankingsandreviews.com/best-graduate-schools/top-humanities-schools/department-of-government-190415" TargetMode="External"/><Relationship Id="rId21" Type="http://schemas.openxmlformats.org/officeDocument/2006/relationships/hyperlink" Target="http://web.archive.org/web/20120418232734/http:/grad-schools.usnews.rankingsandreviews.com/best-graduate-schools/top-humanities-schools/department-of-political-science-147767" TargetMode="External"/><Relationship Id="rId22" Type="http://schemas.openxmlformats.org/officeDocument/2006/relationships/hyperlink" Target="http://web.archive.org/web/20120418232734/http:/grad-schools.usnews.rankingsandreviews.com/best-graduate-schools/top-humanities-schools/department-of-political-science-145637" TargetMode="External"/><Relationship Id="rId23" Type="http://schemas.openxmlformats.org/officeDocument/2006/relationships/hyperlink" Target="http://web.archive.org/web/20120418232734/http:/grad-schools.usnews.rankingsandreviews.com/best-graduate-schools/top-humanities-schools/department-of-government-228778" TargetMode="External"/><Relationship Id="rId24" Type="http://schemas.openxmlformats.org/officeDocument/2006/relationships/hyperlink" Target="http://web.archive.org/web/20120418232734/http:/grad-schools.usnews.rankingsandreviews.com/best-graduate-schools/top-humanities-schools/department-of-political-science-228723" TargetMode="External"/><Relationship Id="rId25" Type="http://schemas.openxmlformats.org/officeDocument/2006/relationships/hyperlink" Target="http://web.archive.org/web/20120418232734/http:/grad-schools.usnews.rankingsandreviews.com/best-graduate-schools/top-humanities-schools/department-of-political-science-110644" TargetMode="External"/><Relationship Id="rId26" Type="http://schemas.openxmlformats.org/officeDocument/2006/relationships/hyperlink" Target="http://web.archive.org/web/20120413191017/http:/grad-schools.usnews.rankingsandreviews.com/best-graduate-schools/top-humanities-schools/department-of-political-science-151351" TargetMode="External"/><Relationship Id="rId27" Type="http://schemas.openxmlformats.org/officeDocument/2006/relationships/hyperlink" Target="http://web.archive.org/web/20120413191017/http:/grad-schools.usnews.rankingsandreviews.com/best-graduate-schools/top-humanities-schools/department-of-political-science-236948" TargetMode="External"/><Relationship Id="rId28" Type="http://schemas.openxmlformats.org/officeDocument/2006/relationships/hyperlink" Target="http://web.archive.org/web/20120413191017/http:/grad-schools.usnews.rankingsandreviews.com/best-graduate-schools/top-humanities-schools/department-of-political-science-139658" TargetMode="External"/><Relationship Id="rId29" Type="http://schemas.openxmlformats.org/officeDocument/2006/relationships/hyperlink" Target="http://web.archive.org/web/20120413191017/http:/grad-schools.usnews.rankingsandreviews.com/best-graduate-schools/top-humanities-schools/department-of-political-science-171100" TargetMode="External"/><Relationship Id="rId40" Type="http://schemas.openxmlformats.org/officeDocument/2006/relationships/hyperlink" Target="http://web.archive.org/web/20120413191017/http:/grad-schools.usnews.rankingsandreviews.com/best-graduate-schools/top-humanities-schools/department-of-political-science-131469" TargetMode="External"/><Relationship Id="rId41" Type="http://schemas.openxmlformats.org/officeDocument/2006/relationships/hyperlink" Target="http://web.archive.org/web/20120413191017/http:/grad-schools.usnews.rankingsandreviews.com/best-graduate-schools/top-humanities-schools/department-of-government-131496" TargetMode="External"/><Relationship Id="rId42" Type="http://schemas.openxmlformats.org/officeDocument/2006/relationships/hyperlink" Target="http://web.archive.org/web/20120413191017/http:/grad-schools.usnews.rankingsandreviews.com/best-graduate-schools/top-humanities-schools/department-of-political-science-162928" TargetMode="External"/><Relationship Id="rId43" Type="http://schemas.openxmlformats.org/officeDocument/2006/relationships/hyperlink" Target="http://web.archive.org/web/20120413191017/http:/grad-schools.usnews.rankingsandreviews.com/best-graduate-schools/top-humanities-schools/department-of-political-science-126614" TargetMode="External"/><Relationship Id="rId44" Type="http://schemas.openxmlformats.org/officeDocument/2006/relationships/hyperlink" Target="http://web.archive.org/web/20120413191017/http:/grad-schools.usnews.rankingsandreviews.com/best-graduate-schools/top-humanities-schools/department-of-political-science-215293" TargetMode="External"/><Relationship Id="rId45" Type="http://schemas.openxmlformats.org/officeDocument/2006/relationships/hyperlink" Target="http://web.archive.org/web/20120413191017/http:/grad-schools.usnews.rankingsandreviews.com/best-graduate-schools/top-humanities-schools/department-of-political-science-221999" TargetMode="External"/><Relationship Id="rId46" Type="http://schemas.openxmlformats.org/officeDocument/2006/relationships/hyperlink" Target="http://web.archive.org/web/20120413191017/http:/grad-schools.usnews.rankingsandreviews.com/best-graduate-schools/top-humanities-schools/department-of-political-science-217156" TargetMode="External"/><Relationship Id="rId47" Type="http://schemas.openxmlformats.org/officeDocument/2006/relationships/hyperlink" Target="http://web.archive.org/web/20120413191017/http:/grad-schools.usnews.rankingsandreviews.com/best-graduate-schools/top-humanities-schools/department-of-political-science-104179" TargetMode="External"/><Relationship Id="rId48" Type="http://schemas.openxmlformats.org/officeDocument/2006/relationships/hyperlink" Target="http://web.archive.org/web/20120413191017/http:/grad-schools.usnews.rankingsandreviews.com/best-graduate-schools/top-humanities-schools/department-of-political-science-186380" TargetMode="External"/><Relationship Id="rId49" Type="http://schemas.openxmlformats.org/officeDocument/2006/relationships/hyperlink" Target="http://web.archive.org/web/20120413191017/http:/grad-schools.usnews.rankingsandreviews.com/best-graduate-schools/top-humanities-schools/department-of-political-science-110705" TargetMode="External"/><Relationship Id="rId60" Type="http://schemas.openxmlformats.org/officeDocument/2006/relationships/hyperlink" Target="http://web.archive.org/web/20120531075418/http:/grad-schools.usnews.rankingsandreviews.com/best-graduate-schools/top-humanities-schools/department-of-political-science-227216" TargetMode="External"/><Relationship Id="rId61" Type="http://schemas.openxmlformats.org/officeDocument/2006/relationships/hyperlink" Target="http://web.archive.org/web/20120531075418/http:/grad-schools.usnews.rankingsandreviews.com/best-graduate-schools/top-humanities-schools/department-of-political-science-218663" TargetMode="External"/><Relationship Id="rId62" Type="http://schemas.openxmlformats.org/officeDocument/2006/relationships/hyperlink" Target="http://web.archive.org/web/20120531075418/http:/grad-schools.usnews.rankingsandreviews.com/best-graduate-schools/top-humanities-schools/department-of-political-science-164924" TargetMode="External"/><Relationship Id="rId63" Type="http://schemas.openxmlformats.org/officeDocument/2006/relationships/hyperlink" Target="http://web.archive.org/web/20120531075418/http:/grad-schools.usnews.rankingsandreviews.com/best-graduate-schools/top-humanities-schools/department-of-political-science-164988" TargetMode="External"/><Relationship Id="rId64" Type="http://schemas.openxmlformats.org/officeDocument/2006/relationships/hyperlink" Target="http://web.archive.org/web/20120531075418/http:/grad-schools.usnews.rankingsandreviews.com/best-graduate-schools/top-humanities-schools/department-of-politics-165015" TargetMode="External"/><Relationship Id="rId65" Type="http://schemas.openxmlformats.org/officeDocument/2006/relationships/hyperlink" Target="http://web.archive.org/web/20120531075418/http:/grad-schools.usnews.rankingsandreviews.com/best-graduate-schools/top-humanities-schools/department-of-political-science-243780" TargetMode="External"/><Relationship Id="rId66" Type="http://schemas.openxmlformats.org/officeDocument/2006/relationships/hyperlink" Target="http://web.archive.org/web/20120531075418/http:/grad-schools.usnews.rankingsandreviews.com/best-graduate-schools/top-humanities-schools/the-rockefeller-college-of-public-affairs-and-policy-196060" TargetMode="External"/><Relationship Id="rId67" Type="http://schemas.openxmlformats.org/officeDocument/2006/relationships/hyperlink" Target="http://web.archive.org/web/20120531075418/http:/grad-schools.usnews.rankingsandreviews.com/best-graduate-schools/top-humanities-schools/department-of-political-science-145600" TargetMode="External"/><Relationship Id="rId68" Type="http://schemas.openxmlformats.org/officeDocument/2006/relationships/hyperlink" Target="http://web.archive.org/web/20120531075418/http:/grad-schools.usnews.rankingsandreviews.com/best-graduate-schools/top-humanities-schools/department-of-political-science-178396" TargetMode="External"/><Relationship Id="rId69" Type="http://schemas.openxmlformats.org/officeDocument/2006/relationships/hyperlink" Target="http://web.archive.org/web/20120531075418/http:/grad-schools.usnews.rankingsandreviews.com/best-graduate-schools/top-humanities-schools/department-of-political-science-209551" TargetMode="External"/><Relationship Id="rId80" Type="http://schemas.openxmlformats.org/officeDocument/2006/relationships/hyperlink" Target="http://web.archive.org/web/20120101021834/http:/grad-schools.usnews.rankingsandreviews.com/best-graduate-schools/top-humanities-schools/department-of-political-science-129020" TargetMode="External"/><Relationship Id="rId81" Type="http://schemas.openxmlformats.org/officeDocument/2006/relationships/hyperlink" Target="http://web.archive.org/web/20120101021834/http:/grad-schools.usnews.rankingsandreviews.com/best-graduate-schools/top-humanities-schools/department-of-political-science-157085" TargetMode="External"/><Relationship Id="rId82" Type="http://schemas.openxmlformats.org/officeDocument/2006/relationships/hyperlink" Target="http://web.archive.org/web/20120101021834/http:/grad-schools.usnews.rankingsandreviews.com/best-graduate-schools/top-humanities-schools/department-of-political-science-187985" TargetMode="External"/><Relationship Id="rId83" Type="http://schemas.openxmlformats.org/officeDocument/2006/relationships/hyperlink" Target="http://web.archive.org/web/20120101021834/http:/grad-schools.usnews.rankingsandreviews.com/best-graduate-schools/top-humanities-schools/department-of-political-science-216339" TargetMode="External"/><Relationship Id="rId84" Type="http://schemas.openxmlformats.org/officeDocument/2006/relationships/hyperlink" Target="http://web.archive.org/web/20120101021834/http:/grad-schools.usnews.rankingsandreviews.com/best-graduate-schools/top-humanities-schools/department-of-political-science-207500" TargetMode="External"/><Relationship Id="rId85" Type="http://schemas.openxmlformats.org/officeDocument/2006/relationships/hyperlink" Target="http://web.archive.org/web/20120101021834/http:/grad-schools.usnews.rankingsandreviews.com/best-graduate-schools/top-humanities-schools/political-science-department-230764" TargetMode="External"/><Relationship Id="rId86" Type="http://schemas.openxmlformats.org/officeDocument/2006/relationships/hyperlink" Target="http://web.archive.org/web/20120101021834/http:/grad-schools.usnews.rankingsandreviews.com/best-graduate-schools/top-humanities-schools/department-of-political-science-139940" TargetMode="External"/><Relationship Id="rId87" Type="http://schemas.openxmlformats.org/officeDocument/2006/relationships/hyperlink" Target="http://web.archive.org/web/20120101021834/http:/grad-schools.usnews.rankingsandreviews.com/best-graduate-schools/top-humanities-schools/department-of-political-science-229115" TargetMode="External"/><Relationship Id="rId88" Type="http://schemas.openxmlformats.org/officeDocument/2006/relationships/hyperlink" Target="http://web.archive.org/web/20120101021834/http:/grad-schools.usnews.rankingsandreviews.com/best-graduate-schools/top-humanities-schools/department-of-political-science-178420" TargetMode="External"/><Relationship Id="rId89" Type="http://schemas.openxmlformats.org/officeDocument/2006/relationships/hyperlink" Target="http://web.archive.org/web/20120101021834/http:/grad-schools.usnews.rankingsandreviews.com/best-graduate-schools/top-humanities-schools/department-of-political-science-2217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abSelected="1" workbookViewId="0">
      <selection activeCell="H10" sqref="H10"/>
    </sheetView>
  </sheetViews>
  <sheetFormatPr baseColWidth="10" defaultRowHeight="15" x14ac:dyDescent="0"/>
  <cols>
    <col min="1" max="1" width="7.33203125" customWidth="1"/>
    <col min="3" max="3" width="36.5" customWidth="1"/>
    <col min="4" max="4" width="13" customWidth="1"/>
    <col min="6" max="6" width="12.83203125" customWidth="1"/>
    <col min="8" max="8" width="45.6640625" customWidth="1"/>
  </cols>
  <sheetData>
    <row r="1" spans="1:8">
      <c r="A1" s="1"/>
      <c r="B1" s="1"/>
      <c r="C1" s="2" t="s">
        <v>118</v>
      </c>
      <c r="D1" s="2" t="s">
        <v>125</v>
      </c>
      <c r="E1" s="2" t="s">
        <v>124</v>
      </c>
      <c r="F1" s="2" t="s">
        <v>123</v>
      </c>
      <c r="G1" s="2" t="s">
        <v>119</v>
      </c>
      <c r="H1" s="2"/>
    </row>
    <row r="2" spans="1:8">
      <c r="A2" s="1"/>
      <c r="B2" s="1"/>
      <c r="C2" s="2"/>
      <c r="D2" s="2"/>
      <c r="E2" s="2"/>
      <c r="F2" s="2"/>
      <c r="G2" s="2"/>
      <c r="H2" s="2"/>
    </row>
    <row r="3" spans="1:8" ht="15" customHeight="1">
      <c r="A3" s="5" t="s">
        <v>0</v>
      </c>
      <c r="B3" s="1"/>
      <c r="C3" s="3" t="s">
        <v>1</v>
      </c>
      <c r="D3" s="6">
        <v>4.8</v>
      </c>
      <c r="E3" s="6">
        <f>(F3*2)-D3</f>
        <v>5.0000000000000009</v>
      </c>
      <c r="F3" s="6">
        <v>4.9000000000000004</v>
      </c>
      <c r="G3" s="6">
        <f>E3-D3</f>
        <v>0.20000000000000107</v>
      </c>
      <c r="H3" s="1"/>
    </row>
    <row r="4" spans="1:8" ht="15" customHeight="1">
      <c r="A4" s="5"/>
      <c r="B4" s="1"/>
      <c r="C4" s="3"/>
      <c r="D4" s="6"/>
      <c r="E4" s="6"/>
      <c r="F4" s="6"/>
      <c r="G4" s="6"/>
      <c r="H4" s="1"/>
    </row>
    <row r="5" spans="1:8" ht="15" customHeight="1">
      <c r="A5" s="6"/>
      <c r="B5" s="5" t="s">
        <v>0</v>
      </c>
      <c r="C5" s="3" t="s">
        <v>2</v>
      </c>
      <c r="D5" s="6">
        <v>4.8</v>
      </c>
      <c r="E5" s="6">
        <f>(F5*2)-D5</f>
        <v>4.8</v>
      </c>
      <c r="F5" s="6">
        <v>4.8</v>
      </c>
      <c r="G5" s="6">
        <f>E5-D5</f>
        <v>0</v>
      </c>
      <c r="H5" s="1"/>
    </row>
    <row r="6" spans="1:8" ht="15" customHeight="1">
      <c r="A6" s="6"/>
      <c r="B6" s="5"/>
      <c r="C6" s="3"/>
      <c r="D6" s="6"/>
      <c r="E6" s="6"/>
      <c r="F6" s="6"/>
      <c r="G6" s="6"/>
      <c r="H6" s="1"/>
    </row>
    <row r="7" spans="1:8" ht="15" customHeight="1">
      <c r="A7" s="6"/>
      <c r="B7" s="5" t="s">
        <v>0</v>
      </c>
      <c r="C7" s="3" t="s">
        <v>3</v>
      </c>
      <c r="D7" s="6">
        <v>4.8</v>
      </c>
      <c r="E7" s="6">
        <f>(F7*2)-D7</f>
        <v>4.8</v>
      </c>
      <c r="F7" s="6">
        <v>4.8</v>
      </c>
      <c r="G7" s="6">
        <f>E7-D7</f>
        <v>0</v>
      </c>
      <c r="H7" s="1"/>
    </row>
    <row r="8" spans="1:8" ht="15" customHeight="1">
      <c r="A8" s="6"/>
      <c r="B8" s="5"/>
      <c r="C8" s="3"/>
      <c r="D8" s="6"/>
      <c r="E8" s="6"/>
      <c r="F8" s="6"/>
      <c r="G8" s="6"/>
      <c r="H8" s="1"/>
    </row>
    <row r="9" spans="1:8" ht="15" customHeight="1">
      <c r="A9" s="6"/>
      <c r="B9" s="5" t="s">
        <v>4</v>
      </c>
      <c r="C9" s="3" t="s">
        <v>5</v>
      </c>
      <c r="D9" s="6">
        <v>4.7</v>
      </c>
      <c r="E9" s="6">
        <f>(F9*2)-D9</f>
        <v>4.7</v>
      </c>
      <c r="F9" s="6">
        <v>4.7</v>
      </c>
      <c r="G9" s="6">
        <f>E9-D9</f>
        <v>0</v>
      </c>
      <c r="H9" s="1"/>
    </row>
    <row r="10" spans="1:8" ht="15" customHeight="1">
      <c r="A10" s="6"/>
      <c r="B10" s="5"/>
      <c r="C10" s="3"/>
      <c r="D10" s="6"/>
      <c r="E10" s="6"/>
      <c r="F10" s="6"/>
      <c r="G10" s="6"/>
      <c r="H10" s="1"/>
    </row>
    <row r="11" spans="1:8" ht="15" customHeight="1">
      <c r="A11" s="6"/>
      <c r="B11" s="5" t="s">
        <v>6</v>
      </c>
      <c r="C11" s="3" t="s">
        <v>7</v>
      </c>
      <c r="D11" s="6">
        <v>4.5999999999999996</v>
      </c>
      <c r="E11" s="6">
        <f>(F11*2)-D11</f>
        <v>4.8000000000000007</v>
      </c>
      <c r="F11" s="6">
        <v>4.7</v>
      </c>
      <c r="G11" s="6">
        <f>E11-D11</f>
        <v>0.20000000000000107</v>
      </c>
      <c r="H11" s="1"/>
    </row>
    <row r="12" spans="1:8" ht="15" customHeight="1">
      <c r="A12" s="6"/>
      <c r="B12" s="5"/>
      <c r="C12" s="3"/>
      <c r="D12" s="6"/>
      <c r="E12" s="6"/>
      <c r="F12" s="6"/>
      <c r="G12" s="6"/>
      <c r="H12" s="1"/>
    </row>
    <row r="13" spans="1:8" ht="15" customHeight="1">
      <c r="A13" s="6"/>
      <c r="B13" s="5" t="s">
        <v>8</v>
      </c>
      <c r="C13" s="3" t="s">
        <v>9</v>
      </c>
      <c r="D13" s="6">
        <v>4.5</v>
      </c>
      <c r="E13" s="6">
        <f>(F13*2)-D13</f>
        <v>4.6999999999999993</v>
      </c>
      <c r="F13" s="6">
        <v>4.5999999999999996</v>
      </c>
      <c r="G13" s="6">
        <f>E13-D13</f>
        <v>0.19999999999999929</v>
      </c>
      <c r="H13" s="1"/>
    </row>
    <row r="14" spans="1:8" ht="15" customHeight="1">
      <c r="A14" s="6"/>
      <c r="B14" s="5"/>
      <c r="C14" s="3"/>
      <c r="D14" s="6"/>
      <c r="E14" s="6"/>
      <c r="F14" s="6"/>
      <c r="G14" s="6"/>
      <c r="H14" s="1"/>
    </row>
    <row r="15" spans="1:8" ht="15" customHeight="1">
      <c r="A15" s="6"/>
      <c r="B15" s="5" t="s">
        <v>10</v>
      </c>
      <c r="C15" s="3" t="s">
        <v>11</v>
      </c>
      <c r="D15" s="6">
        <v>4.4000000000000004</v>
      </c>
      <c r="E15" s="6">
        <f>(F15*2)-D15</f>
        <v>4.4000000000000004</v>
      </c>
      <c r="F15" s="6">
        <v>4.4000000000000004</v>
      </c>
      <c r="G15" s="6">
        <f>E15-D15</f>
        <v>0</v>
      </c>
      <c r="H15" s="1"/>
    </row>
    <row r="16" spans="1:8" ht="15" customHeight="1">
      <c r="A16" s="6"/>
      <c r="B16" s="5"/>
      <c r="C16" s="3"/>
      <c r="D16" s="6"/>
      <c r="E16" s="6"/>
      <c r="F16" s="6"/>
      <c r="G16" s="6"/>
      <c r="H16" s="1"/>
    </row>
    <row r="17" spans="1:8" ht="15" customHeight="1">
      <c r="A17" s="6"/>
      <c r="B17" s="5" t="s">
        <v>10</v>
      </c>
      <c r="C17" s="3" t="s">
        <v>15</v>
      </c>
      <c r="D17" s="6">
        <v>4.2</v>
      </c>
      <c r="E17" s="6">
        <f>(F17*2)-D17</f>
        <v>4.3999999999999995</v>
      </c>
      <c r="F17" s="6">
        <v>4.3</v>
      </c>
      <c r="G17" s="6">
        <f>E17-D17</f>
        <v>0.19999999999999929</v>
      </c>
      <c r="H17" s="1"/>
    </row>
    <row r="18" spans="1:8" ht="15" customHeight="1">
      <c r="A18" s="6"/>
      <c r="B18" s="5"/>
      <c r="C18" s="3"/>
      <c r="D18" s="6"/>
      <c r="E18" s="6"/>
      <c r="F18" s="6"/>
      <c r="G18" s="6"/>
      <c r="H18" s="1"/>
    </row>
    <row r="19" spans="1:8" ht="15" customHeight="1">
      <c r="A19" s="6"/>
      <c r="B19" s="5" t="s">
        <v>13</v>
      </c>
      <c r="C19" s="3" t="s">
        <v>12</v>
      </c>
      <c r="D19" s="6">
        <v>4.4000000000000004</v>
      </c>
      <c r="E19" s="6">
        <f>(F19*2)-D19</f>
        <v>4.1999999999999993</v>
      </c>
      <c r="F19" s="6">
        <v>4.3</v>
      </c>
      <c r="G19" s="6">
        <f>E19-D19</f>
        <v>-0.20000000000000107</v>
      </c>
      <c r="H19" s="1"/>
    </row>
    <row r="20" spans="1:8" ht="15" customHeight="1">
      <c r="A20" s="6"/>
      <c r="B20" s="5"/>
      <c r="C20" s="3"/>
      <c r="D20" s="6"/>
      <c r="E20" s="6"/>
      <c r="F20" s="6"/>
      <c r="G20" s="6"/>
      <c r="H20" s="1"/>
    </row>
    <row r="21" spans="1:8" ht="15" customHeight="1">
      <c r="A21" s="6"/>
      <c r="B21" s="5" t="s">
        <v>13</v>
      </c>
      <c r="C21" s="3" t="s">
        <v>14</v>
      </c>
      <c r="D21" s="6">
        <v>4.2</v>
      </c>
      <c r="E21" s="6">
        <f>(F21*2)-D21</f>
        <v>4.2</v>
      </c>
      <c r="F21" s="6">
        <v>4.2</v>
      </c>
      <c r="G21" s="6">
        <f>E21-D21</f>
        <v>0</v>
      </c>
      <c r="H21" s="1"/>
    </row>
    <row r="22" spans="1:8" ht="15" customHeight="1">
      <c r="A22" s="6"/>
      <c r="B22" s="5"/>
      <c r="C22" s="3"/>
      <c r="D22" s="6"/>
      <c r="E22" s="6"/>
      <c r="F22" s="6"/>
      <c r="G22" s="6"/>
      <c r="H22" s="1"/>
    </row>
    <row r="23" spans="1:8" ht="15" customHeight="1">
      <c r="A23" s="6"/>
      <c r="B23" s="5" t="s">
        <v>16</v>
      </c>
      <c r="C23" s="3" t="s">
        <v>17</v>
      </c>
      <c r="D23" s="6">
        <v>4.0999999999999996</v>
      </c>
      <c r="E23" s="6">
        <f>(F23*2)-D23</f>
        <v>4.3000000000000007</v>
      </c>
      <c r="F23" s="6">
        <v>4.2</v>
      </c>
      <c r="G23" s="6">
        <f>E23-D23</f>
        <v>0.20000000000000107</v>
      </c>
      <c r="H23" s="1"/>
    </row>
    <row r="24" spans="1:8" ht="15" customHeight="1">
      <c r="A24" s="6"/>
      <c r="B24" s="5"/>
      <c r="C24" s="3"/>
      <c r="D24" s="6"/>
      <c r="E24" s="6"/>
      <c r="F24" s="6"/>
      <c r="G24" s="6"/>
      <c r="H24" s="1"/>
    </row>
    <row r="25" spans="1:8" ht="15" customHeight="1">
      <c r="A25" s="6"/>
      <c r="B25" s="5" t="s">
        <v>16</v>
      </c>
      <c r="C25" s="3" t="s">
        <v>18</v>
      </c>
      <c r="D25" s="6">
        <v>4.0999999999999996</v>
      </c>
      <c r="E25" s="6">
        <f>(F25*2)-D25</f>
        <v>4.0999999999999996</v>
      </c>
      <c r="F25" s="6">
        <v>4.0999999999999996</v>
      </c>
      <c r="G25" s="6">
        <f>E25-D25</f>
        <v>0</v>
      </c>
      <c r="H25" s="1"/>
    </row>
    <row r="26" spans="1:8" ht="15" customHeight="1">
      <c r="A26" s="6"/>
      <c r="B26" s="5"/>
      <c r="C26" s="3"/>
      <c r="D26" s="6"/>
      <c r="E26" s="6"/>
      <c r="F26" s="6"/>
      <c r="G26" s="6"/>
      <c r="H26" s="1"/>
    </row>
    <row r="27" spans="1:8" ht="15" customHeight="1">
      <c r="A27" s="6"/>
      <c r="B27" s="5" t="s">
        <v>19</v>
      </c>
      <c r="C27" s="3" t="s">
        <v>20</v>
      </c>
      <c r="D27" s="6">
        <v>4</v>
      </c>
      <c r="E27" s="6">
        <f>(F27*2)-D27</f>
        <v>4</v>
      </c>
      <c r="F27" s="6">
        <v>4</v>
      </c>
      <c r="G27" s="6">
        <f>E27-D27</f>
        <v>0</v>
      </c>
      <c r="H27" s="1"/>
    </row>
    <row r="28" spans="1:8" ht="15" customHeight="1">
      <c r="A28" s="6"/>
      <c r="B28" s="5"/>
      <c r="C28" s="3"/>
      <c r="D28" s="6"/>
      <c r="E28" s="6"/>
      <c r="F28" s="6"/>
      <c r="G28" s="6"/>
      <c r="H28" s="1"/>
    </row>
    <row r="29" spans="1:8" ht="15" customHeight="1">
      <c r="A29" s="6"/>
      <c r="B29" s="5" t="s">
        <v>19</v>
      </c>
      <c r="C29" s="3" t="s">
        <v>21</v>
      </c>
      <c r="D29" s="6">
        <v>4</v>
      </c>
      <c r="E29" s="6">
        <f>(F29*2)-D29</f>
        <v>4</v>
      </c>
      <c r="F29" s="6">
        <v>4</v>
      </c>
      <c r="G29" s="6">
        <f>E29-D29</f>
        <v>0</v>
      </c>
      <c r="H29" s="1"/>
    </row>
    <row r="30" spans="1:8" ht="15" customHeight="1">
      <c r="A30" s="6"/>
      <c r="B30" s="5"/>
      <c r="C30" s="3"/>
      <c r="D30" s="6"/>
      <c r="E30" s="6"/>
      <c r="F30" s="6"/>
      <c r="G30" s="6"/>
      <c r="H30" s="1"/>
    </row>
    <row r="31" spans="1:8" ht="15" customHeight="1">
      <c r="A31" s="6"/>
      <c r="B31" s="5" t="s">
        <v>22</v>
      </c>
      <c r="C31" s="3" t="s">
        <v>26</v>
      </c>
      <c r="D31" s="6">
        <v>3.8</v>
      </c>
      <c r="E31" s="6">
        <f>(F31*2)-D31</f>
        <v>4</v>
      </c>
      <c r="F31" s="6">
        <v>3.9</v>
      </c>
      <c r="G31" s="6">
        <f>E31-D31</f>
        <v>0.20000000000000018</v>
      </c>
      <c r="H31" s="1"/>
    </row>
    <row r="32" spans="1:8" ht="15" customHeight="1">
      <c r="A32" s="6"/>
      <c r="B32" s="5"/>
      <c r="C32" s="3"/>
      <c r="D32" s="6"/>
      <c r="E32" s="6"/>
      <c r="F32" s="6"/>
      <c r="G32" s="6"/>
      <c r="H32" s="1"/>
    </row>
    <row r="33" spans="1:8" ht="15" customHeight="1">
      <c r="A33" s="6"/>
      <c r="B33" s="5" t="s">
        <v>22</v>
      </c>
      <c r="C33" s="3" t="s">
        <v>27</v>
      </c>
      <c r="D33" s="6">
        <v>3.8</v>
      </c>
      <c r="E33" s="6">
        <f>(F33*2)-D33</f>
        <v>4</v>
      </c>
      <c r="F33" s="6">
        <v>3.9</v>
      </c>
      <c r="G33" s="6">
        <f>E33-D33</f>
        <v>0.20000000000000018</v>
      </c>
      <c r="H33" s="1"/>
    </row>
    <row r="34" spans="1:8" ht="15" customHeight="1">
      <c r="A34" s="6"/>
      <c r="B34" s="5"/>
      <c r="C34" s="3"/>
      <c r="D34" s="6"/>
      <c r="E34" s="6"/>
      <c r="F34" s="6"/>
      <c r="G34" s="6"/>
      <c r="H34" s="1"/>
    </row>
    <row r="35" spans="1:8" ht="15" customHeight="1">
      <c r="A35" s="6"/>
      <c r="B35" s="5" t="s">
        <v>25</v>
      </c>
      <c r="C35" s="3" t="s">
        <v>23</v>
      </c>
      <c r="D35" s="6">
        <v>3.9</v>
      </c>
      <c r="E35" s="6">
        <f>(F35*2)-D35</f>
        <v>3.9</v>
      </c>
      <c r="F35" s="6">
        <v>3.9</v>
      </c>
      <c r="G35" s="6">
        <f>E35-D35</f>
        <v>0</v>
      </c>
      <c r="H35" s="1"/>
    </row>
    <row r="36" spans="1:8" ht="15" customHeight="1">
      <c r="A36" s="6"/>
      <c r="B36" s="5"/>
      <c r="C36" s="3"/>
      <c r="D36" s="6"/>
      <c r="E36" s="6"/>
      <c r="F36" s="6"/>
      <c r="G36" s="6"/>
      <c r="H36" s="1"/>
    </row>
    <row r="37" spans="1:8" ht="15" customHeight="1">
      <c r="A37" s="6"/>
      <c r="B37" s="5" t="s">
        <v>25</v>
      </c>
      <c r="C37" s="3" t="s">
        <v>24</v>
      </c>
      <c r="D37" s="6">
        <v>3.9</v>
      </c>
      <c r="E37" s="6">
        <f>(F37*2)-D37</f>
        <v>3.9</v>
      </c>
      <c r="F37" s="6">
        <v>3.9</v>
      </c>
      <c r="G37" s="6">
        <f>E37-D37</f>
        <v>0</v>
      </c>
      <c r="H37" s="1"/>
    </row>
    <row r="38" spans="1:8" ht="15" customHeight="1">
      <c r="A38" s="6"/>
      <c r="B38" s="5"/>
      <c r="C38" s="3"/>
      <c r="D38" s="6"/>
      <c r="E38" s="6"/>
      <c r="F38" s="6"/>
      <c r="G38" s="6"/>
      <c r="H38" s="1"/>
    </row>
    <row r="39" spans="1:8" ht="15" customHeight="1">
      <c r="A39" s="6"/>
      <c r="B39" s="5" t="s">
        <v>25</v>
      </c>
      <c r="C39" s="3" t="s">
        <v>30</v>
      </c>
      <c r="D39" s="6">
        <v>3.7</v>
      </c>
      <c r="E39" s="6">
        <f>(F39*2)-D39</f>
        <v>3.8999999999999995</v>
      </c>
      <c r="F39" s="6">
        <v>3.8</v>
      </c>
      <c r="G39" s="6">
        <f>E39-D39</f>
        <v>0.19999999999999929</v>
      </c>
      <c r="H39" s="1"/>
    </row>
    <row r="40" spans="1:8" ht="15" customHeight="1">
      <c r="A40" s="6"/>
      <c r="B40" s="5"/>
      <c r="C40" s="3"/>
      <c r="D40" s="6"/>
      <c r="E40" s="6"/>
      <c r="F40" s="6"/>
      <c r="G40" s="6"/>
      <c r="H40" s="1"/>
    </row>
    <row r="41" spans="1:8" ht="15" customHeight="1">
      <c r="A41" s="6"/>
      <c r="B41" s="5" t="s">
        <v>29</v>
      </c>
      <c r="C41" s="3" t="s">
        <v>28</v>
      </c>
      <c r="D41" s="6">
        <v>3.8</v>
      </c>
      <c r="E41" s="6">
        <f>(F41*2)-D41</f>
        <v>3.8</v>
      </c>
      <c r="F41" s="6">
        <v>3.8</v>
      </c>
      <c r="G41" s="6">
        <f>E41-D41</f>
        <v>0</v>
      </c>
      <c r="H41" s="1"/>
    </row>
    <row r="42" spans="1:8" ht="15" customHeight="1">
      <c r="A42" s="6"/>
      <c r="B42" s="5"/>
      <c r="C42" s="3"/>
      <c r="D42" s="6"/>
      <c r="E42" s="6"/>
      <c r="F42" s="6"/>
      <c r="G42" s="6"/>
      <c r="H42" s="1"/>
    </row>
    <row r="43" spans="1:8" ht="15" customHeight="1">
      <c r="A43" s="6"/>
      <c r="B43" s="5" t="s">
        <v>31</v>
      </c>
      <c r="C43" s="3" t="s">
        <v>32</v>
      </c>
      <c r="D43" s="6">
        <v>3.5</v>
      </c>
      <c r="E43" s="6">
        <f>(F43*2)-D43</f>
        <v>3.7</v>
      </c>
      <c r="F43" s="6">
        <v>3.6</v>
      </c>
      <c r="G43" s="6">
        <f>E43-D43</f>
        <v>0.20000000000000018</v>
      </c>
      <c r="H43" s="1"/>
    </row>
    <row r="44" spans="1:8" ht="15" customHeight="1">
      <c r="A44" s="6"/>
      <c r="B44" s="5"/>
      <c r="C44" s="3"/>
      <c r="D44" s="6"/>
      <c r="E44" s="6"/>
      <c r="F44" s="6"/>
      <c r="G44" s="6"/>
      <c r="H44" s="1"/>
    </row>
    <row r="45" spans="1:8" ht="15" customHeight="1">
      <c r="A45" s="6"/>
      <c r="B45" s="5" t="s">
        <v>31</v>
      </c>
      <c r="C45" s="3" t="s">
        <v>34</v>
      </c>
      <c r="D45" s="6">
        <v>3.5</v>
      </c>
      <c r="E45" s="6">
        <f>(F45*2)-D45</f>
        <v>3.7</v>
      </c>
      <c r="F45" s="6">
        <v>3.6</v>
      </c>
      <c r="G45" s="6">
        <f>E45-D45</f>
        <v>0.20000000000000018</v>
      </c>
      <c r="H45" s="1"/>
    </row>
    <row r="46" spans="1:8" ht="15" customHeight="1">
      <c r="A46" s="6"/>
      <c r="B46" s="5"/>
      <c r="C46" s="3"/>
      <c r="D46" s="6"/>
      <c r="E46" s="6"/>
      <c r="F46" s="6"/>
      <c r="G46" s="6"/>
      <c r="H46" s="1"/>
    </row>
    <row r="47" spans="1:8" ht="15" customHeight="1">
      <c r="A47" s="6"/>
      <c r="B47" s="5" t="s">
        <v>31</v>
      </c>
      <c r="C47" s="3" t="s">
        <v>37</v>
      </c>
      <c r="D47" s="6">
        <v>3.4</v>
      </c>
      <c r="E47" s="6">
        <f>(F47*2)-D47</f>
        <v>3.6</v>
      </c>
      <c r="F47" s="6">
        <v>3.5</v>
      </c>
      <c r="G47" s="6">
        <f>E47-D47</f>
        <v>0.20000000000000018</v>
      </c>
      <c r="H47" s="1"/>
    </row>
    <row r="48" spans="1:8" ht="15" customHeight="1">
      <c r="A48" s="6"/>
      <c r="B48" s="5"/>
      <c r="C48" s="3"/>
      <c r="D48" s="6"/>
      <c r="E48" s="6"/>
      <c r="F48" s="6"/>
      <c r="G48" s="6"/>
      <c r="H48" s="1"/>
    </row>
    <row r="49" spans="1:8" ht="15" customHeight="1">
      <c r="A49" s="6"/>
      <c r="B49" s="5" t="s">
        <v>35</v>
      </c>
      <c r="C49" s="3" t="s">
        <v>33</v>
      </c>
      <c r="D49" s="6">
        <v>3.5</v>
      </c>
      <c r="E49" s="6">
        <f>(F49*2)-D49</f>
        <v>3.5</v>
      </c>
      <c r="F49" s="6">
        <v>3.5</v>
      </c>
      <c r="G49" s="6">
        <f>E49-D49</f>
        <v>0</v>
      </c>
      <c r="H49" s="1"/>
    </row>
    <row r="50" spans="1:8" ht="15" customHeight="1">
      <c r="A50" s="6"/>
      <c r="B50" s="5"/>
      <c r="C50" s="3"/>
      <c r="D50" s="6"/>
      <c r="E50" s="6"/>
      <c r="F50" s="6"/>
      <c r="G50" s="6"/>
      <c r="H50" s="1"/>
    </row>
    <row r="51" spans="1:8" ht="15" customHeight="1">
      <c r="A51" s="6"/>
      <c r="B51" s="5" t="s">
        <v>35</v>
      </c>
      <c r="C51" s="3" t="s">
        <v>42</v>
      </c>
      <c r="D51" s="6">
        <v>3.2</v>
      </c>
      <c r="E51" s="6">
        <f>(F51*2)-D51</f>
        <v>3.5999999999999996</v>
      </c>
      <c r="F51" s="6">
        <v>3.4</v>
      </c>
      <c r="G51" s="6">
        <f>E51-D51</f>
        <v>0.39999999999999947</v>
      </c>
      <c r="H51" s="1"/>
    </row>
    <row r="52" spans="1:8" ht="15" customHeight="1">
      <c r="A52" s="6"/>
      <c r="B52" s="5"/>
      <c r="C52" s="3"/>
      <c r="D52" s="6"/>
      <c r="E52" s="6"/>
      <c r="F52" s="6"/>
      <c r="G52" s="6"/>
      <c r="H52" s="1"/>
    </row>
    <row r="53" spans="1:8" ht="15" customHeight="1">
      <c r="A53" s="5" t="s">
        <v>38</v>
      </c>
      <c r="B53" s="1"/>
      <c r="C53" s="3" t="s">
        <v>39</v>
      </c>
      <c r="D53" s="6">
        <v>3.3</v>
      </c>
      <c r="E53" s="6">
        <f>(F53*2)-D53</f>
        <v>3.5</v>
      </c>
      <c r="F53" s="6">
        <v>3.4</v>
      </c>
      <c r="G53" s="6">
        <f>E53-D53</f>
        <v>0.20000000000000018</v>
      </c>
      <c r="H53" s="1"/>
    </row>
    <row r="54" spans="1:8" ht="15" customHeight="1">
      <c r="A54" s="5"/>
      <c r="B54" s="1"/>
      <c r="C54" s="3"/>
      <c r="D54" s="6"/>
      <c r="E54" s="6"/>
      <c r="F54" s="6"/>
      <c r="G54" s="6"/>
      <c r="H54" s="1"/>
    </row>
    <row r="55" spans="1:8">
      <c r="A55" s="7"/>
      <c r="B55" s="1"/>
      <c r="C55" s="3" t="s">
        <v>36</v>
      </c>
      <c r="D55" s="6">
        <v>3.4</v>
      </c>
      <c r="E55" s="6">
        <f>(F55*2)-D55</f>
        <v>3.4</v>
      </c>
      <c r="F55" s="6">
        <v>3.4</v>
      </c>
      <c r="G55" s="6">
        <f>E55-D55</f>
        <v>0</v>
      </c>
      <c r="H55" s="1"/>
    </row>
    <row r="56" spans="1:8">
      <c r="A56" s="7"/>
      <c r="B56" s="1"/>
      <c r="C56" s="3"/>
      <c r="D56" s="6"/>
      <c r="E56" s="6"/>
      <c r="F56" s="6"/>
      <c r="G56" s="6"/>
      <c r="H56" s="1"/>
    </row>
    <row r="57" spans="1:8" ht="15" customHeight="1">
      <c r="A57" s="6"/>
      <c r="B57" s="5" t="s">
        <v>38</v>
      </c>
      <c r="C57" s="3" t="s">
        <v>44</v>
      </c>
      <c r="D57" s="6">
        <v>3.2</v>
      </c>
      <c r="E57" s="6">
        <f>(F57*2)-D57</f>
        <v>3.3999999999999995</v>
      </c>
      <c r="F57" s="6">
        <v>3.3</v>
      </c>
      <c r="G57" s="6">
        <f>E57-D57</f>
        <v>0.19999999999999929</v>
      </c>
      <c r="H57" s="1"/>
    </row>
    <row r="58" spans="1:8" ht="15" customHeight="1">
      <c r="A58" s="6"/>
      <c r="B58" s="5"/>
      <c r="C58" s="3"/>
      <c r="D58" s="6"/>
      <c r="E58" s="6"/>
      <c r="F58" s="6"/>
      <c r="G58" s="6"/>
      <c r="H58" s="1"/>
    </row>
    <row r="59" spans="1:8" ht="15" customHeight="1">
      <c r="A59" s="6"/>
      <c r="B59" s="5" t="s">
        <v>41</v>
      </c>
      <c r="C59" s="3" t="s">
        <v>45</v>
      </c>
      <c r="D59" s="6">
        <v>3.2</v>
      </c>
      <c r="E59" s="6">
        <f>(F59*2)-D59</f>
        <v>3.3999999999999995</v>
      </c>
      <c r="F59" s="6">
        <v>3.3</v>
      </c>
      <c r="G59" s="6">
        <f>E59-D59</f>
        <v>0.19999999999999929</v>
      </c>
      <c r="H59" s="1"/>
    </row>
    <row r="60" spans="1:8" ht="15" customHeight="1">
      <c r="A60" s="6"/>
      <c r="B60" s="5"/>
      <c r="C60" s="3"/>
      <c r="D60" s="6"/>
      <c r="E60" s="6"/>
      <c r="F60" s="6"/>
      <c r="G60" s="6"/>
      <c r="H60" s="1"/>
    </row>
    <row r="61" spans="1:8" ht="15" customHeight="1">
      <c r="A61" s="6"/>
      <c r="B61" s="5" t="s">
        <v>41</v>
      </c>
      <c r="C61" s="3" t="s">
        <v>46</v>
      </c>
      <c r="D61" s="6">
        <v>3.2</v>
      </c>
      <c r="E61" s="6">
        <f>(F61*2)-D61</f>
        <v>3.3999999999999995</v>
      </c>
      <c r="F61" s="6">
        <v>3.3</v>
      </c>
      <c r="G61" s="6">
        <f>E61-D61</f>
        <v>0.19999999999999929</v>
      </c>
      <c r="H61" s="1"/>
    </row>
    <row r="62" spans="1:8" ht="15" customHeight="1">
      <c r="A62" s="6"/>
      <c r="B62" s="5"/>
      <c r="C62" s="3"/>
      <c r="D62" s="6"/>
      <c r="E62" s="6"/>
      <c r="F62" s="6"/>
      <c r="G62" s="6"/>
      <c r="H62" s="1"/>
    </row>
    <row r="63" spans="1:8" ht="15" customHeight="1">
      <c r="A63" s="6"/>
      <c r="B63" s="5" t="s">
        <v>41</v>
      </c>
      <c r="C63" s="3" t="s">
        <v>40</v>
      </c>
      <c r="D63" s="6">
        <v>3.3</v>
      </c>
      <c r="E63" s="6">
        <f>(F63*2)-D63</f>
        <v>3.3</v>
      </c>
      <c r="F63" s="6">
        <v>3.3</v>
      </c>
      <c r="G63" s="6">
        <f>E63-D63</f>
        <v>0</v>
      </c>
      <c r="H63" s="1"/>
    </row>
    <row r="64" spans="1:8" ht="15" customHeight="1">
      <c r="A64" s="6"/>
      <c r="B64" s="5"/>
      <c r="C64" s="3"/>
      <c r="D64" s="6"/>
      <c r="E64" s="6"/>
      <c r="F64" s="6"/>
      <c r="G64" s="6"/>
      <c r="H64" s="1"/>
    </row>
    <row r="65" spans="1:8" ht="15" customHeight="1">
      <c r="A65" s="6"/>
      <c r="B65" s="5" t="s">
        <v>41</v>
      </c>
      <c r="C65" s="3" t="s">
        <v>43</v>
      </c>
      <c r="D65" s="6">
        <v>3.2</v>
      </c>
      <c r="E65" s="6">
        <f>(F65*2)-D65</f>
        <v>3.2</v>
      </c>
      <c r="F65" s="6">
        <v>3.2</v>
      </c>
      <c r="G65" s="6">
        <f>E65-D65</f>
        <v>0</v>
      </c>
      <c r="H65" s="1"/>
    </row>
    <row r="66" spans="1:8" ht="15" customHeight="1">
      <c r="A66" s="6"/>
      <c r="B66" s="5"/>
      <c r="C66" s="3"/>
      <c r="D66" s="6"/>
      <c r="E66" s="6"/>
      <c r="F66" s="6"/>
      <c r="G66" s="6"/>
      <c r="H66" s="1"/>
    </row>
    <row r="67" spans="1:8" ht="15" customHeight="1">
      <c r="A67" s="6"/>
      <c r="B67" s="5" t="s">
        <v>41</v>
      </c>
      <c r="C67" s="3" t="s">
        <v>52</v>
      </c>
      <c r="D67" s="6">
        <v>3</v>
      </c>
      <c r="E67" s="6">
        <f>(F67*2)-D67</f>
        <v>3.4000000000000004</v>
      </c>
      <c r="F67" s="6">
        <v>3.2</v>
      </c>
      <c r="G67" s="6">
        <f>E67-D67</f>
        <v>0.40000000000000036</v>
      </c>
      <c r="H67" s="1"/>
    </row>
    <row r="68" spans="1:8" ht="15" customHeight="1">
      <c r="A68" s="6"/>
      <c r="B68" s="5"/>
      <c r="C68" s="3"/>
      <c r="D68" s="6"/>
      <c r="E68" s="6"/>
      <c r="F68" s="6"/>
      <c r="G68" s="6"/>
      <c r="H68" s="1"/>
    </row>
    <row r="69" spans="1:8" ht="15" customHeight="1">
      <c r="A69" s="6"/>
      <c r="B69" s="5" t="s">
        <v>47</v>
      </c>
      <c r="C69" s="3" t="s">
        <v>48</v>
      </c>
      <c r="D69" s="6">
        <v>3.1</v>
      </c>
      <c r="E69" s="6">
        <f>(F69*2)-D69</f>
        <v>3.3000000000000003</v>
      </c>
      <c r="F69" s="6">
        <v>3.2</v>
      </c>
      <c r="G69" s="6">
        <f>E69-D69</f>
        <v>0.20000000000000018</v>
      </c>
      <c r="H69" s="1"/>
    </row>
    <row r="70" spans="1:8" ht="15" customHeight="1">
      <c r="A70" s="6"/>
      <c r="B70" s="5"/>
      <c r="C70" s="3"/>
      <c r="D70" s="6"/>
      <c r="E70" s="6"/>
      <c r="F70" s="6"/>
      <c r="G70" s="6"/>
      <c r="H70" s="1"/>
    </row>
    <row r="71" spans="1:8" ht="15" customHeight="1">
      <c r="A71" s="6"/>
      <c r="B71" s="5" t="s">
        <v>47</v>
      </c>
      <c r="C71" s="3" t="s">
        <v>49</v>
      </c>
      <c r="D71" s="6">
        <v>3.1</v>
      </c>
      <c r="E71" s="6">
        <f>(F71*2)-D71</f>
        <v>3.3000000000000003</v>
      </c>
      <c r="F71" s="6">
        <v>3.2</v>
      </c>
      <c r="G71" s="6">
        <f>E71-D71</f>
        <v>0.20000000000000018</v>
      </c>
      <c r="H71" s="1"/>
    </row>
    <row r="72" spans="1:8" ht="15" customHeight="1">
      <c r="A72" s="6"/>
      <c r="B72" s="5"/>
      <c r="C72" s="3"/>
      <c r="D72" s="6"/>
      <c r="E72" s="6"/>
      <c r="F72" s="6"/>
      <c r="G72" s="6"/>
      <c r="H72" s="1"/>
    </row>
    <row r="73" spans="1:8" ht="15" customHeight="1">
      <c r="A73" s="6"/>
      <c r="B73" s="5" t="s">
        <v>47</v>
      </c>
      <c r="C73" s="3" t="s">
        <v>57</v>
      </c>
      <c r="D73" s="6">
        <v>2.9</v>
      </c>
      <c r="E73" s="6">
        <f>(F73*2)-D73</f>
        <v>3.3000000000000003</v>
      </c>
      <c r="F73" s="6">
        <v>3.1</v>
      </c>
      <c r="G73" s="6">
        <f>E73-D73</f>
        <v>0.40000000000000036</v>
      </c>
      <c r="H73" s="1"/>
    </row>
    <row r="74" spans="1:8" ht="15" customHeight="1">
      <c r="A74" s="6"/>
      <c r="B74" s="5"/>
      <c r="C74" s="3"/>
      <c r="D74" s="6"/>
      <c r="E74" s="6"/>
      <c r="F74" s="6"/>
      <c r="G74" s="6"/>
      <c r="H74" s="1"/>
    </row>
    <row r="75" spans="1:8" ht="15" customHeight="1">
      <c r="A75" s="6"/>
      <c r="B75" s="5" t="s">
        <v>51</v>
      </c>
      <c r="C75" s="3" t="s">
        <v>54</v>
      </c>
      <c r="D75" s="6">
        <v>3</v>
      </c>
      <c r="E75" s="6">
        <f>(F75*2)-D75</f>
        <v>3.2</v>
      </c>
      <c r="F75" s="6">
        <v>3.1</v>
      </c>
      <c r="G75" s="6">
        <f>E75-D75</f>
        <v>0.20000000000000018</v>
      </c>
      <c r="H75" s="1"/>
    </row>
    <row r="76" spans="1:8" ht="15" customHeight="1">
      <c r="A76" s="6"/>
      <c r="B76" s="5"/>
      <c r="C76" s="3"/>
      <c r="D76" s="6"/>
      <c r="E76" s="6"/>
      <c r="F76" s="6"/>
      <c r="G76" s="6"/>
      <c r="H76" s="1"/>
    </row>
    <row r="77" spans="1:8" ht="15" customHeight="1">
      <c r="A77" s="6"/>
      <c r="B77" s="5" t="s">
        <v>51</v>
      </c>
      <c r="C77" s="3" t="s">
        <v>50</v>
      </c>
      <c r="D77" s="6">
        <v>3.1</v>
      </c>
      <c r="E77" s="6">
        <f>(F77*2)-D77</f>
        <v>3.1</v>
      </c>
      <c r="F77" s="6">
        <v>3.1</v>
      </c>
      <c r="G77" s="6">
        <f>E77-D77</f>
        <v>0</v>
      </c>
      <c r="H77" s="1"/>
    </row>
    <row r="78" spans="1:8" ht="15" customHeight="1">
      <c r="A78" s="6"/>
      <c r="B78" s="5"/>
      <c r="C78" s="3"/>
      <c r="D78" s="6"/>
      <c r="E78" s="6"/>
      <c r="F78" s="6"/>
      <c r="G78" s="6"/>
      <c r="H78" s="1"/>
    </row>
    <row r="79" spans="1:8" ht="15" customHeight="1">
      <c r="A79" s="6"/>
      <c r="B79" s="5" t="s">
        <v>51</v>
      </c>
      <c r="C79" s="3" t="s">
        <v>62</v>
      </c>
      <c r="D79" s="6">
        <v>2.9</v>
      </c>
      <c r="E79" s="6">
        <f>(F79*2)-D79</f>
        <v>3.3000000000000003</v>
      </c>
      <c r="F79" s="6">
        <v>3.1</v>
      </c>
      <c r="G79" s="6">
        <f>E79-D79</f>
        <v>0.40000000000000036</v>
      </c>
      <c r="H79" s="1"/>
    </row>
    <row r="80" spans="1:8" ht="15" customHeight="1">
      <c r="A80" s="6"/>
      <c r="B80" s="5"/>
      <c r="C80" s="3"/>
      <c r="D80" s="6"/>
      <c r="E80" s="6"/>
      <c r="F80" s="6"/>
      <c r="G80" s="6"/>
      <c r="H80" s="1"/>
    </row>
    <row r="81" spans="1:8" ht="15" customHeight="1">
      <c r="A81" s="6"/>
      <c r="B81" s="5" t="s">
        <v>55</v>
      </c>
      <c r="C81" s="3" t="s">
        <v>56</v>
      </c>
      <c r="D81" s="6">
        <v>2.9</v>
      </c>
      <c r="E81" s="6">
        <f>(F81*2)-D81</f>
        <v>3.1</v>
      </c>
      <c r="F81" s="6">
        <v>3</v>
      </c>
      <c r="G81" s="6">
        <f>E81-D81</f>
        <v>0.20000000000000018</v>
      </c>
      <c r="H81" s="1"/>
    </row>
    <row r="82" spans="1:8" ht="15" customHeight="1">
      <c r="A82" s="6"/>
      <c r="B82" s="5"/>
      <c r="C82" s="3"/>
      <c r="D82" s="6"/>
      <c r="E82" s="6"/>
      <c r="F82" s="6"/>
      <c r="G82" s="6"/>
      <c r="H82" s="1"/>
    </row>
    <row r="83" spans="1:8" ht="15" customHeight="1">
      <c r="A83" s="6"/>
      <c r="B83" s="5" t="s">
        <v>55</v>
      </c>
      <c r="C83" s="3" t="s">
        <v>58</v>
      </c>
      <c r="D83" s="6">
        <v>2.9</v>
      </c>
      <c r="E83" s="6">
        <f>(F83*2)-D83</f>
        <v>3.1</v>
      </c>
      <c r="F83" s="6">
        <v>3</v>
      </c>
      <c r="G83" s="6">
        <f>E83-D83</f>
        <v>0.20000000000000018</v>
      </c>
      <c r="H83" s="1"/>
    </row>
    <row r="84" spans="1:8" ht="15" customHeight="1">
      <c r="A84" s="6"/>
      <c r="B84" s="5"/>
      <c r="C84" s="3"/>
      <c r="D84" s="6"/>
      <c r="E84" s="6"/>
      <c r="F84" s="6"/>
      <c r="G84" s="6"/>
      <c r="H84" s="1"/>
    </row>
    <row r="85" spans="1:8" ht="15" customHeight="1">
      <c r="A85" s="6"/>
      <c r="B85" s="5" t="s">
        <v>55</v>
      </c>
      <c r="C85" s="3" t="s">
        <v>59</v>
      </c>
      <c r="D85" s="6">
        <v>2.9</v>
      </c>
      <c r="E85" s="6">
        <f>(F85*2)-D85</f>
        <v>3.1</v>
      </c>
      <c r="F85" s="6">
        <v>3</v>
      </c>
      <c r="G85" s="6">
        <f>E85-D85</f>
        <v>0.20000000000000018</v>
      </c>
      <c r="H85" s="1"/>
    </row>
    <row r="86" spans="1:8" ht="15" customHeight="1">
      <c r="A86" s="6"/>
      <c r="B86" s="5"/>
      <c r="C86" s="3"/>
      <c r="D86" s="6"/>
      <c r="E86" s="6"/>
      <c r="F86" s="6"/>
      <c r="G86" s="6"/>
      <c r="H86" s="1"/>
    </row>
    <row r="87" spans="1:8" ht="15" customHeight="1">
      <c r="A87" s="6"/>
      <c r="B87" s="5" t="s">
        <v>55</v>
      </c>
      <c r="C87" s="3" t="s">
        <v>53</v>
      </c>
      <c r="D87" s="6">
        <v>3</v>
      </c>
      <c r="E87" s="6">
        <f>(F87*2)-D87</f>
        <v>3</v>
      </c>
      <c r="F87" s="6">
        <v>3</v>
      </c>
      <c r="G87" s="6">
        <f>E87-D87</f>
        <v>0</v>
      </c>
      <c r="H87" s="1"/>
    </row>
    <row r="88" spans="1:8" ht="15" customHeight="1">
      <c r="A88" s="6"/>
      <c r="B88" s="5"/>
      <c r="C88" s="3"/>
      <c r="D88" s="6"/>
      <c r="E88" s="6"/>
      <c r="F88" s="6"/>
      <c r="G88" s="6"/>
      <c r="H88" s="1"/>
    </row>
    <row r="89" spans="1:8" ht="15" customHeight="1">
      <c r="A89" s="6"/>
      <c r="B89" s="5" t="s">
        <v>55</v>
      </c>
      <c r="C89" s="3" t="s">
        <v>61</v>
      </c>
      <c r="D89" s="6">
        <v>2.9</v>
      </c>
      <c r="E89" s="6">
        <f>(F89*2)-D89</f>
        <v>3.1</v>
      </c>
      <c r="F89" s="6">
        <v>3</v>
      </c>
      <c r="G89" s="6">
        <f>E89-D89</f>
        <v>0.20000000000000018</v>
      </c>
      <c r="H89" s="1"/>
    </row>
    <row r="90" spans="1:8" ht="15" customHeight="1">
      <c r="A90" s="6"/>
      <c r="B90" s="5"/>
      <c r="C90" s="3"/>
      <c r="D90" s="6"/>
      <c r="E90" s="6"/>
      <c r="F90" s="6"/>
      <c r="G90" s="6"/>
      <c r="H90" s="1"/>
    </row>
    <row r="91" spans="1:8" ht="15" customHeight="1">
      <c r="A91" s="6"/>
      <c r="B91" s="5" t="s">
        <v>55</v>
      </c>
      <c r="C91" s="3" t="s">
        <v>64</v>
      </c>
      <c r="D91" s="6">
        <v>2.8</v>
      </c>
      <c r="E91" s="6">
        <f>(F91*2)-D91</f>
        <v>3</v>
      </c>
      <c r="F91" s="6">
        <v>2.9</v>
      </c>
      <c r="G91" s="6">
        <f>E91-D91</f>
        <v>0.20000000000000018</v>
      </c>
      <c r="H91" s="1"/>
    </row>
    <row r="92" spans="1:8" ht="15" customHeight="1">
      <c r="A92" s="6"/>
      <c r="B92" s="5"/>
      <c r="C92" s="3"/>
      <c r="D92" s="6"/>
      <c r="E92" s="6"/>
      <c r="F92" s="6"/>
      <c r="G92" s="6"/>
      <c r="H92" s="1"/>
    </row>
    <row r="93" spans="1:8" ht="15" customHeight="1">
      <c r="A93" s="6"/>
      <c r="B93" s="5" t="s">
        <v>55</v>
      </c>
      <c r="C93" s="3" t="s">
        <v>67</v>
      </c>
      <c r="D93" s="6">
        <v>2.7</v>
      </c>
      <c r="E93" s="6">
        <f>(F93*2)-D93</f>
        <v>3.0999999999999996</v>
      </c>
      <c r="F93" s="6">
        <v>2.9</v>
      </c>
      <c r="G93" s="6">
        <f>E93-D93</f>
        <v>0.39999999999999947</v>
      </c>
      <c r="H93" s="1"/>
    </row>
    <row r="94" spans="1:8" ht="15" customHeight="1">
      <c r="A94" s="6"/>
      <c r="B94" s="5"/>
      <c r="C94" s="3"/>
      <c r="D94" s="6"/>
      <c r="E94" s="6"/>
      <c r="F94" s="6"/>
      <c r="G94" s="6"/>
      <c r="H94" s="1"/>
    </row>
    <row r="95" spans="1:8" ht="15" customHeight="1">
      <c r="A95" s="6"/>
      <c r="B95" s="5" t="s">
        <v>63</v>
      </c>
      <c r="C95" s="3" t="s">
        <v>60</v>
      </c>
      <c r="D95" s="6">
        <v>2.9</v>
      </c>
      <c r="E95" s="6">
        <f>(F95*2)-D95</f>
        <v>2.9</v>
      </c>
      <c r="F95" s="6">
        <v>2.9</v>
      </c>
      <c r="G95" s="6">
        <f>E95-D95</f>
        <v>0</v>
      </c>
      <c r="H95" s="1"/>
    </row>
    <row r="96" spans="1:8" ht="15" customHeight="1">
      <c r="A96" s="6"/>
      <c r="B96" s="5"/>
      <c r="C96" s="3"/>
      <c r="D96" s="6"/>
      <c r="E96" s="6"/>
      <c r="F96" s="6"/>
      <c r="G96" s="6"/>
      <c r="H96" s="1"/>
    </row>
    <row r="97" spans="1:8" ht="15" customHeight="1">
      <c r="A97" s="6"/>
      <c r="B97" s="5" t="s">
        <v>63</v>
      </c>
      <c r="C97" s="3" t="s">
        <v>65</v>
      </c>
      <c r="D97" s="6">
        <v>2.8</v>
      </c>
      <c r="E97" s="6">
        <f>(F97*2)-D97</f>
        <v>2.6000000000000005</v>
      </c>
      <c r="F97" s="6">
        <v>2.7</v>
      </c>
      <c r="G97" s="6">
        <f>E97-D97</f>
        <v>-0.19999999999999929</v>
      </c>
      <c r="H97" s="1"/>
    </row>
    <row r="98" spans="1:8" ht="15" customHeight="1">
      <c r="A98" s="6"/>
      <c r="B98" s="5"/>
      <c r="C98" s="3"/>
      <c r="D98" s="6"/>
      <c r="E98" s="6"/>
      <c r="F98" s="6"/>
      <c r="G98" s="6"/>
      <c r="H98" s="1"/>
    </row>
    <row r="99" spans="1:8" ht="15" customHeight="1">
      <c r="A99" s="6"/>
      <c r="B99" s="5" t="s">
        <v>66</v>
      </c>
      <c r="C99" s="3" t="s">
        <v>78</v>
      </c>
      <c r="D99" s="6">
        <v>2.5</v>
      </c>
      <c r="E99" s="6">
        <f>(F99*2)-D99</f>
        <v>2.9000000000000004</v>
      </c>
      <c r="F99" s="6">
        <v>2.7</v>
      </c>
      <c r="G99" s="6">
        <f>E99-D99</f>
        <v>0.40000000000000036</v>
      </c>
      <c r="H99" s="1"/>
    </row>
    <row r="100" spans="1:8" ht="15" customHeight="1">
      <c r="A100" s="6"/>
      <c r="B100" s="5"/>
      <c r="C100" s="3"/>
      <c r="D100" s="6"/>
      <c r="E100" s="6"/>
      <c r="F100" s="6"/>
      <c r="G100" s="6"/>
      <c r="H100" s="1"/>
    </row>
    <row r="101" spans="1:8" ht="15" customHeight="1">
      <c r="A101" s="6"/>
      <c r="B101" s="5" t="s">
        <v>68</v>
      </c>
      <c r="C101" s="3" t="s">
        <v>73</v>
      </c>
      <c r="D101" s="6">
        <v>2.5</v>
      </c>
      <c r="E101" s="6">
        <f>(F101*2)-D101</f>
        <v>2.7</v>
      </c>
      <c r="F101" s="6">
        <v>2.6</v>
      </c>
      <c r="G101" s="6">
        <f>E101-D101</f>
        <v>0.20000000000000018</v>
      </c>
      <c r="H101" s="1"/>
    </row>
    <row r="102" spans="1:8" ht="15" customHeight="1">
      <c r="A102" s="6"/>
      <c r="B102" s="5"/>
      <c r="C102" s="3"/>
      <c r="D102" s="6"/>
      <c r="E102" s="6"/>
      <c r="F102" s="6"/>
      <c r="G102" s="6"/>
      <c r="H102" s="1"/>
    </row>
    <row r="103" spans="1:8" ht="15" customHeight="1">
      <c r="A103" s="6"/>
      <c r="B103" s="5" t="s">
        <v>68</v>
      </c>
      <c r="C103" s="3" t="s">
        <v>76</v>
      </c>
      <c r="D103" s="6">
        <v>2.5</v>
      </c>
      <c r="E103" s="6">
        <f>(F103*2)-D103</f>
        <v>2.7</v>
      </c>
      <c r="F103" s="6">
        <v>2.6</v>
      </c>
      <c r="G103" s="6">
        <f>E103-D103</f>
        <v>0.20000000000000018</v>
      </c>
      <c r="H103" s="1"/>
    </row>
    <row r="104" spans="1:8" ht="15" customHeight="1">
      <c r="A104" s="6"/>
      <c r="B104" s="5"/>
      <c r="C104" s="3"/>
      <c r="D104" s="6"/>
      <c r="E104" s="6"/>
      <c r="F104" s="6"/>
      <c r="G104" s="6"/>
      <c r="H104" s="1"/>
    </row>
    <row r="105" spans="1:8" ht="15" customHeight="1">
      <c r="A105" s="6"/>
      <c r="B105" s="4" t="s">
        <v>71</v>
      </c>
      <c r="C105" s="3" t="s">
        <v>69</v>
      </c>
      <c r="D105" s="6">
        <v>2.6</v>
      </c>
      <c r="E105" s="6">
        <f>(F105*2)-D105</f>
        <v>2.6</v>
      </c>
      <c r="F105" s="6">
        <v>2.6</v>
      </c>
      <c r="G105" s="6">
        <f>E105-D105</f>
        <v>0</v>
      </c>
      <c r="H105" s="1"/>
    </row>
    <row r="106" spans="1:8" ht="15" customHeight="1">
      <c r="A106" s="6"/>
      <c r="B106" s="4"/>
      <c r="C106" s="3"/>
      <c r="D106" s="6"/>
      <c r="E106" s="6"/>
      <c r="F106" s="6"/>
      <c r="G106" s="6"/>
      <c r="H106" s="1"/>
    </row>
    <row r="107" spans="1:8" ht="15" customHeight="1">
      <c r="A107" s="6"/>
      <c r="B107" s="4" t="s">
        <v>71</v>
      </c>
      <c r="C107" s="3" t="s">
        <v>70</v>
      </c>
      <c r="D107" s="6">
        <v>2.6</v>
      </c>
      <c r="E107" s="6">
        <f>(F107*2)-D107</f>
        <v>2.6</v>
      </c>
      <c r="F107" s="6">
        <v>2.6</v>
      </c>
      <c r="G107" s="6">
        <f>E107-D107</f>
        <v>0</v>
      </c>
      <c r="H107" s="1"/>
    </row>
    <row r="108" spans="1:8" ht="15" customHeight="1">
      <c r="A108" s="6"/>
      <c r="B108" s="4"/>
      <c r="C108" s="3"/>
      <c r="D108" s="6"/>
      <c r="E108" s="6"/>
      <c r="F108" s="6"/>
      <c r="G108" s="6"/>
      <c r="H108" s="1"/>
    </row>
    <row r="109" spans="1:8" ht="15" customHeight="1">
      <c r="A109" s="6"/>
      <c r="B109" s="4" t="s">
        <v>71</v>
      </c>
      <c r="C109" s="3" t="s">
        <v>72</v>
      </c>
      <c r="D109" s="6">
        <v>2.5</v>
      </c>
      <c r="E109" s="6">
        <f>(F109*2)-D109</f>
        <v>2.5</v>
      </c>
      <c r="F109" s="6">
        <v>2.5</v>
      </c>
      <c r="G109" s="6">
        <f>E109-D109</f>
        <v>0</v>
      </c>
      <c r="H109" s="1"/>
    </row>
    <row r="110" spans="1:8" ht="15" customHeight="1">
      <c r="A110" s="6"/>
      <c r="B110" s="4"/>
      <c r="C110" s="3"/>
      <c r="D110" s="6"/>
      <c r="E110" s="6"/>
      <c r="F110" s="6"/>
      <c r="G110" s="6"/>
      <c r="H110" s="1"/>
    </row>
    <row r="111" spans="1:8" ht="15" customHeight="1">
      <c r="A111" s="6"/>
      <c r="B111" s="4" t="s">
        <v>71</v>
      </c>
      <c r="C111" s="3" t="s">
        <v>74</v>
      </c>
      <c r="D111" s="6">
        <v>2.5</v>
      </c>
      <c r="E111" s="6">
        <f>(F111*2)-D111</f>
        <v>2.5</v>
      </c>
      <c r="F111" s="6">
        <v>2.5</v>
      </c>
      <c r="G111" s="6">
        <f>E111-D111</f>
        <v>0</v>
      </c>
      <c r="H111" s="1"/>
    </row>
    <row r="112" spans="1:8" ht="15" customHeight="1">
      <c r="A112" s="6"/>
      <c r="B112" s="4"/>
      <c r="C112" s="3"/>
      <c r="D112" s="6"/>
      <c r="E112" s="6"/>
      <c r="F112" s="6"/>
      <c r="G112" s="6"/>
      <c r="H112" s="1"/>
    </row>
    <row r="113" spans="1:8" ht="15" customHeight="1">
      <c r="A113" s="6"/>
      <c r="B113" s="4" t="s">
        <v>71</v>
      </c>
      <c r="C113" s="3" t="s">
        <v>77</v>
      </c>
      <c r="D113" s="6">
        <v>2.5</v>
      </c>
      <c r="E113" s="6">
        <f>(F113*2)-D113</f>
        <v>2.5</v>
      </c>
      <c r="F113" s="6">
        <v>2.5</v>
      </c>
      <c r="G113" s="6">
        <f>E113-D113</f>
        <v>0</v>
      </c>
      <c r="H113" s="1"/>
    </row>
    <row r="114" spans="1:8" ht="15" customHeight="1">
      <c r="A114" s="6"/>
      <c r="B114" s="4"/>
      <c r="C114" s="3"/>
      <c r="D114" s="6"/>
      <c r="E114" s="6"/>
      <c r="F114" s="6"/>
      <c r="G114" s="6"/>
      <c r="H114" s="1"/>
    </row>
    <row r="115" spans="1:8" ht="15" customHeight="1">
      <c r="A115" s="6"/>
      <c r="B115" s="4" t="s">
        <v>71</v>
      </c>
      <c r="C115" s="3" t="s">
        <v>79</v>
      </c>
      <c r="D115" s="6">
        <v>2.5</v>
      </c>
      <c r="E115" s="6">
        <f>(F115*2)-D115</f>
        <v>2.5</v>
      </c>
      <c r="F115" s="6">
        <v>2.5</v>
      </c>
      <c r="G115" s="6">
        <f>E115-D115</f>
        <v>0</v>
      </c>
      <c r="H115" s="1"/>
    </row>
    <row r="116" spans="1:8" ht="15" customHeight="1">
      <c r="A116" s="6"/>
      <c r="B116" s="4"/>
      <c r="C116" s="3"/>
      <c r="D116" s="6"/>
      <c r="E116" s="6"/>
      <c r="F116" s="6"/>
      <c r="G116" s="6"/>
      <c r="H116" s="1"/>
    </row>
    <row r="117" spans="1:8" ht="15" customHeight="1">
      <c r="A117" s="6"/>
      <c r="B117" s="4" t="s">
        <v>71</v>
      </c>
      <c r="C117" s="3" t="s">
        <v>80</v>
      </c>
      <c r="D117" s="6">
        <v>2.5</v>
      </c>
      <c r="E117" s="6">
        <f>(F117*2)-D117</f>
        <v>2.5</v>
      </c>
      <c r="F117" s="6">
        <v>2.5</v>
      </c>
      <c r="G117" s="6">
        <f>E117-D117</f>
        <v>0</v>
      </c>
      <c r="H117" s="1"/>
    </row>
    <row r="118" spans="1:8" ht="15" customHeight="1">
      <c r="A118" s="6"/>
      <c r="B118" s="4"/>
      <c r="C118" s="3"/>
      <c r="D118" s="6"/>
      <c r="E118" s="6"/>
      <c r="F118" s="6"/>
      <c r="G118" s="6"/>
      <c r="H118" s="1"/>
    </row>
    <row r="119" spans="1:8" ht="15" customHeight="1">
      <c r="A119" s="6"/>
      <c r="B119" s="4" t="s">
        <v>71</v>
      </c>
      <c r="C119" s="3" t="s">
        <v>82</v>
      </c>
      <c r="D119" s="6">
        <v>2.5</v>
      </c>
      <c r="E119" s="6">
        <f>(F119*2)-D119</f>
        <v>2.5</v>
      </c>
      <c r="F119" s="6">
        <v>2.5</v>
      </c>
      <c r="G119" s="6">
        <f>E119-D119</f>
        <v>0</v>
      </c>
      <c r="H119" s="1"/>
    </row>
    <row r="120" spans="1:8" ht="15" customHeight="1">
      <c r="A120" s="6"/>
      <c r="B120" s="4"/>
      <c r="C120" s="3"/>
      <c r="D120" s="6"/>
      <c r="E120" s="6"/>
      <c r="F120" s="6"/>
      <c r="G120" s="6"/>
      <c r="H120" s="1"/>
    </row>
    <row r="121" spans="1:8" ht="15" customHeight="1">
      <c r="A121" s="6"/>
      <c r="B121" s="4" t="s">
        <v>71</v>
      </c>
      <c r="C121" s="3" t="s">
        <v>92</v>
      </c>
      <c r="D121" s="6">
        <v>2.4</v>
      </c>
      <c r="E121" s="6">
        <f>(F121*2)-D121</f>
        <v>2.6</v>
      </c>
      <c r="F121" s="6">
        <v>2.5</v>
      </c>
      <c r="G121" s="6">
        <f>E121-D121</f>
        <v>0.20000000000000018</v>
      </c>
      <c r="H121" s="1"/>
    </row>
    <row r="122" spans="1:8" ht="15" customHeight="1">
      <c r="A122" s="6"/>
      <c r="B122" s="4"/>
      <c r="C122" s="3"/>
      <c r="D122" s="6"/>
      <c r="E122" s="6"/>
      <c r="F122" s="6"/>
      <c r="G122" s="6"/>
      <c r="H122" s="1"/>
    </row>
    <row r="123" spans="1:8" ht="15" customHeight="1">
      <c r="A123" s="6"/>
      <c r="B123" s="4" t="s">
        <v>71</v>
      </c>
      <c r="C123" s="3" t="s">
        <v>84</v>
      </c>
      <c r="D123" s="6">
        <v>2.4</v>
      </c>
      <c r="E123" s="6">
        <f>(F123*2)-D123</f>
        <v>2.4</v>
      </c>
      <c r="F123" s="6">
        <v>2.4</v>
      </c>
      <c r="G123" s="6">
        <f>E123-D123</f>
        <v>0</v>
      </c>
      <c r="H123" s="1"/>
    </row>
    <row r="124" spans="1:8" ht="15" customHeight="1">
      <c r="A124" s="6"/>
      <c r="B124" s="4"/>
      <c r="C124" s="3"/>
      <c r="D124" s="6"/>
      <c r="E124" s="6"/>
      <c r="F124" s="6"/>
      <c r="G124" s="6"/>
      <c r="H124" s="1"/>
    </row>
    <row r="125" spans="1:8" ht="15" customHeight="1">
      <c r="A125" s="6"/>
      <c r="B125" s="4" t="s">
        <v>71</v>
      </c>
      <c r="C125" s="3" t="s">
        <v>85</v>
      </c>
      <c r="D125" s="6">
        <v>2.4</v>
      </c>
      <c r="E125" s="6">
        <f>(F125*2)-D125</f>
        <v>2.4</v>
      </c>
      <c r="F125" s="6">
        <v>2.4</v>
      </c>
      <c r="G125" s="6">
        <f>E125-D125</f>
        <v>0</v>
      </c>
      <c r="H125" s="1"/>
    </row>
    <row r="126" spans="1:8" ht="15" customHeight="1">
      <c r="A126" s="6"/>
      <c r="B126" s="4"/>
      <c r="C126" s="3"/>
      <c r="D126" s="6"/>
      <c r="E126" s="6"/>
      <c r="F126" s="6"/>
      <c r="G126" s="6"/>
      <c r="H126" s="1"/>
    </row>
    <row r="127" spans="1:8" ht="15" customHeight="1">
      <c r="A127" s="6"/>
      <c r="B127" s="4" t="s">
        <v>83</v>
      </c>
      <c r="C127" s="3" t="s">
        <v>75</v>
      </c>
      <c r="D127" s="6">
        <v>2.5</v>
      </c>
      <c r="E127" s="6">
        <f>(F127*2)-D127</f>
        <v>2.2999999999999998</v>
      </c>
      <c r="F127" s="6">
        <v>2.4</v>
      </c>
      <c r="G127" s="6">
        <f>E127-D127</f>
        <v>-0.20000000000000018</v>
      </c>
      <c r="H127" s="1"/>
    </row>
    <row r="128" spans="1:8" ht="15" customHeight="1">
      <c r="A128" s="6"/>
      <c r="B128" s="4"/>
      <c r="C128" s="3"/>
      <c r="D128" s="6"/>
      <c r="E128" s="6"/>
      <c r="F128" s="6"/>
      <c r="G128" s="6"/>
      <c r="H128" s="1"/>
    </row>
    <row r="129" spans="1:8" ht="15" customHeight="1">
      <c r="A129" s="6"/>
      <c r="B129" s="4" t="s">
        <v>83</v>
      </c>
      <c r="C129" s="3" t="s">
        <v>87</v>
      </c>
      <c r="D129" s="6">
        <v>2.4</v>
      </c>
      <c r="E129" s="6">
        <f>(F129*2)-D129</f>
        <v>2.4</v>
      </c>
      <c r="F129" s="6">
        <v>2.4</v>
      </c>
      <c r="G129" s="6">
        <f>E129-D129</f>
        <v>0</v>
      </c>
      <c r="H129" s="1"/>
    </row>
    <row r="130" spans="1:8" ht="15" customHeight="1">
      <c r="A130" s="6"/>
      <c r="B130" s="4"/>
      <c r="C130" s="3"/>
      <c r="D130" s="6"/>
      <c r="E130" s="6"/>
      <c r="F130" s="6"/>
      <c r="G130" s="6"/>
      <c r="H130" s="1"/>
    </row>
    <row r="131" spans="1:8" ht="15" customHeight="1">
      <c r="A131" s="6"/>
      <c r="B131" s="4" t="s">
        <v>83</v>
      </c>
      <c r="C131" s="3" t="s">
        <v>90</v>
      </c>
      <c r="D131" s="6">
        <v>2.4</v>
      </c>
      <c r="E131" s="6">
        <f>(F131*2)-D131</f>
        <v>2.4</v>
      </c>
      <c r="F131" s="6">
        <v>2.4</v>
      </c>
      <c r="G131" s="6">
        <f>E131-D131</f>
        <v>0</v>
      </c>
      <c r="H131" s="1"/>
    </row>
    <row r="132" spans="1:8" ht="15" customHeight="1">
      <c r="A132" s="6"/>
      <c r="B132" s="4"/>
      <c r="C132" s="3"/>
      <c r="D132" s="6"/>
      <c r="E132" s="6"/>
      <c r="F132" s="6"/>
      <c r="G132" s="6"/>
      <c r="H132" s="1"/>
    </row>
    <row r="133" spans="1:8" ht="15" customHeight="1">
      <c r="A133" s="6"/>
      <c r="B133" s="4" t="s">
        <v>83</v>
      </c>
      <c r="C133" s="3" t="s">
        <v>81</v>
      </c>
      <c r="D133" s="6">
        <v>2.5</v>
      </c>
      <c r="E133" s="6">
        <f>(F133*2)-D133</f>
        <v>2.2999999999999998</v>
      </c>
      <c r="F133" s="6">
        <v>2.4</v>
      </c>
      <c r="G133" s="6">
        <f>E133-D133</f>
        <v>-0.20000000000000018</v>
      </c>
      <c r="H133" s="1"/>
    </row>
    <row r="134" spans="1:8" ht="15" customHeight="1">
      <c r="A134" s="6"/>
      <c r="B134" s="4"/>
      <c r="C134" s="3"/>
      <c r="D134" s="6"/>
      <c r="E134" s="6"/>
      <c r="F134" s="6"/>
      <c r="G134" s="6"/>
      <c r="H134" s="1"/>
    </row>
    <row r="135" spans="1:8" ht="17" customHeight="1">
      <c r="A135" s="6"/>
      <c r="B135" s="4" t="s">
        <v>83</v>
      </c>
      <c r="C135" s="3" t="s">
        <v>93</v>
      </c>
      <c r="D135" s="6">
        <v>2.4</v>
      </c>
      <c r="E135" s="6">
        <f>(F135*2)-D135</f>
        <v>2.4</v>
      </c>
      <c r="F135" s="6">
        <v>2.4</v>
      </c>
      <c r="G135" s="6">
        <f>E135-D135</f>
        <v>0</v>
      </c>
      <c r="H135" s="1"/>
    </row>
    <row r="136" spans="1:8" ht="17" customHeight="1">
      <c r="A136" s="6"/>
      <c r="B136" s="4"/>
      <c r="C136" s="3"/>
      <c r="D136" s="6"/>
      <c r="E136" s="6"/>
      <c r="F136" s="6"/>
      <c r="G136" s="6"/>
      <c r="H136" s="1"/>
    </row>
    <row r="137" spans="1:8" ht="15" customHeight="1">
      <c r="A137" s="6"/>
      <c r="B137" s="4" t="s">
        <v>83</v>
      </c>
      <c r="C137" s="3" t="s">
        <v>95</v>
      </c>
      <c r="D137" s="6">
        <v>2.2999999999999998</v>
      </c>
      <c r="E137" s="6">
        <f>(F137*2)-D137</f>
        <v>2.2999999999999998</v>
      </c>
      <c r="F137" s="6">
        <v>2.2999999999999998</v>
      </c>
      <c r="G137" s="6">
        <f>E137-D137</f>
        <v>0</v>
      </c>
      <c r="H137" s="1"/>
    </row>
    <row r="138" spans="1:8" ht="15" customHeight="1">
      <c r="A138" s="6"/>
      <c r="B138" s="4"/>
      <c r="C138" s="3"/>
      <c r="D138" s="6"/>
      <c r="E138" s="6"/>
      <c r="F138" s="6"/>
      <c r="G138" s="6"/>
      <c r="H138" s="1"/>
    </row>
    <row r="139" spans="1:8" ht="15" customHeight="1">
      <c r="A139" s="6"/>
      <c r="B139" s="4" t="s">
        <v>83</v>
      </c>
      <c r="C139" s="3" t="s">
        <v>86</v>
      </c>
      <c r="D139" s="6">
        <v>2.4</v>
      </c>
      <c r="E139" s="6">
        <f>(F139*2)-D139</f>
        <v>2.1999999999999997</v>
      </c>
      <c r="F139" s="6">
        <v>2.2999999999999998</v>
      </c>
      <c r="G139" s="6">
        <f>E139-D139</f>
        <v>-0.20000000000000018</v>
      </c>
      <c r="H139" s="1"/>
    </row>
    <row r="140" spans="1:8" ht="15" customHeight="1">
      <c r="A140" s="6"/>
      <c r="B140" s="4"/>
      <c r="C140" s="3"/>
      <c r="D140" s="6"/>
      <c r="E140" s="6"/>
      <c r="F140" s="6"/>
      <c r="G140" s="6"/>
      <c r="H140" s="1"/>
    </row>
    <row r="141" spans="1:8" ht="15" customHeight="1">
      <c r="A141" s="6"/>
      <c r="B141" s="4" t="s">
        <v>83</v>
      </c>
      <c r="C141" s="3" t="s">
        <v>96</v>
      </c>
      <c r="D141" s="6">
        <v>2.2999999999999998</v>
      </c>
      <c r="E141" s="6">
        <f>(F141*2)-D141</f>
        <v>2.2999999999999998</v>
      </c>
      <c r="F141" s="6">
        <v>2.2999999999999998</v>
      </c>
      <c r="G141" s="6">
        <f>E141-D141</f>
        <v>0</v>
      </c>
      <c r="H141" s="1"/>
    </row>
    <row r="142" spans="1:8" ht="15" customHeight="1">
      <c r="A142" s="6"/>
      <c r="B142" s="4"/>
      <c r="C142" s="3"/>
      <c r="D142" s="6"/>
      <c r="E142" s="6"/>
      <c r="F142" s="6"/>
      <c r="G142" s="6"/>
      <c r="H142" s="1"/>
    </row>
    <row r="143" spans="1:8" ht="15" customHeight="1">
      <c r="A143" s="6"/>
      <c r="B143" s="4" t="s">
        <v>83</v>
      </c>
      <c r="C143" s="3" t="s">
        <v>102</v>
      </c>
      <c r="D143" s="6">
        <v>2.2000000000000002</v>
      </c>
      <c r="E143" s="6">
        <f>(F143*2)-D143</f>
        <v>2.3999999999999995</v>
      </c>
      <c r="F143" s="6">
        <v>2.2999999999999998</v>
      </c>
      <c r="G143" s="6">
        <f>E143-D143</f>
        <v>0.19999999999999929</v>
      </c>
      <c r="H143" s="1"/>
    </row>
    <row r="144" spans="1:8" ht="15" customHeight="1">
      <c r="A144" s="6"/>
      <c r="B144" s="4"/>
      <c r="C144" s="3"/>
      <c r="D144" s="6"/>
      <c r="E144" s="6"/>
      <c r="F144" s="6"/>
      <c r="G144" s="6"/>
      <c r="H144" s="1"/>
    </row>
    <row r="145" spans="1:8" ht="15" customHeight="1">
      <c r="A145" s="6"/>
      <c r="B145" s="4" t="s">
        <v>83</v>
      </c>
      <c r="C145" s="3" t="s">
        <v>98</v>
      </c>
      <c r="D145" s="6">
        <v>2.2999999999999998</v>
      </c>
      <c r="E145" s="6">
        <f>(F145*2)-D145</f>
        <v>2.2999999999999998</v>
      </c>
      <c r="F145" s="6">
        <v>2.2999999999999998</v>
      </c>
      <c r="G145" s="6">
        <f>E145-D145</f>
        <v>0</v>
      </c>
      <c r="H145" s="1"/>
    </row>
    <row r="146" spans="1:8" ht="15" customHeight="1">
      <c r="A146" s="6"/>
      <c r="B146" s="4"/>
      <c r="C146" s="3"/>
      <c r="D146" s="6"/>
      <c r="E146" s="6"/>
      <c r="F146" s="6"/>
      <c r="G146" s="6"/>
      <c r="H146" s="1"/>
    </row>
    <row r="147" spans="1:8" ht="15" customHeight="1">
      <c r="A147" s="6"/>
      <c r="B147" s="4" t="s">
        <v>94</v>
      </c>
      <c r="C147" s="3" t="s">
        <v>89</v>
      </c>
      <c r="D147" s="6">
        <v>2.4</v>
      </c>
      <c r="E147" s="6">
        <f>(F147*2)-D147</f>
        <v>2.1999999999999997</v>
      </c>
      <c r="F147" s="6">
        <v>2.2999999999999998</v>
      </c>
      <c r="G147" s="6">
        <f>E147-D147</f>
        <v>-0.20000000000000018</v>
      </c>
      <c r="H147" s="1"/>
    </row>
    <row r="148" spans="1:8" ht="15" customHeight="1">
      <c r="A148" s="6"/>
      <c r="B148" s="4"/>
      <c r="C148" s="3"/>
      <c r="D148" s="6"/>
      <c r="E148" s="6"/>
      <c r="F148" s="6"/>
      <c r="G148" s="6"/>
      <c r="H148" s="1"/>
    </row>
    <row r="149" spans="1:8" ht="15" customHeight="1">
      <c r="A149" s="6"/>
      <c r="B149" s="4" t="s">
        <v>94</v>
      </c>
      <c r="C149" s="3" t="s">
        <v>99</v>
      </c>
      <c r="D149" s="6">
        <v>2.2999999999999998</v>
      </c>
      <c r="E149" s="6">
        <f>(F149*2)-D149</f>
        <v>2.2999999999999998</v>
      </c>
      <c r="F149" s="6">
        <v>2.2999999999999998</v>
      </c>
      <c r="G149" s="6">
        <f>E149-D149</f>
        <v>0</v>
      </c>
      <c r="H149" s="1"/>
    </row>
    <row r="150" spans="1:8" ht="15" customHeight="1">
      <c r="A150" s="6"/>
      <c r="B150" s="4"/>
      <c r="C150" s="3"/>
      <c r="D150" s="6"/>
      <c r="E150" s="6"/>
      <c r="F150" s="6"/>
      <c r="G150" s="6"/>
      <c r="H150" s="1"/>
    </row>
    <row r="151" spans="1:8" ht="15" customHeight="1">
      <c r="A151" s="6"/>
      <c r="B151" s="4" t="s">
        <v>94</v>
      </c>
      <c r="C151" s="3" t="s">
        <v>91</v>
      </c>
      <c r="D151" s="6">
        <v>2.4</v>
      </c>
      <c r="E151" s="6">
        <f>(F151*2)-D151</f>
        <v>2.1999999999999997</v>
      </c>
      <c r="F151" s="6">
        <v>2.2999999999999998</v>
      </c>
      <c r="G151" s="6">
        <f>E151-D151</f>
        <v>-0.20000000000000018</v>
      </c>
      <c r="H151" s="1"/>
    </row>
    <row r="152" spans="1:8" ht="15" customHeight="1">
      <c r="A152" s="6"/>
      <c r="B152" s="4"/>
      <c r="C152" s="3"/>
      <c r="D152" s="6"/>
      <c r="E152" s="6"/>
      <c r="F152" s="6"/>
      <c r="G152" s="6"/>
      <c r="H152" s="1"/>
    </row>
    <row r="153" spans="1:8" ht="15" customHeight="1">
      <c r="A153" s="6"/>
      <c r="B153" s="4" t="s">
        <v>94</v>
      </c>
      <c r="C153" s="3" t="s">
        <v>108</v>
      </c>
      <c r="D153" s="6">
        <v>2.1</v>
      </c>
      <c r="E153" s="6">
        <f>(F153*2)-D153</f>
        <v>2.3000000000000003</v>
      </c>
      <c r="F153" s="6">
        <v>2.2000000000000002</v>
      </c>
      <c r="G153" s="6">
        <f>E153-D153</f>
        <v>0.20000000000000018</v>
      </c>
      <c r="H153" s="1"/>
    </row>
    <row r="154" spans="1:8" ht="15" customHeight="1">
      <c r="A154" s="6"/>
      <c r="B154" s="4"/>
      <c r="C154" s="3"/>
      <c r="D154" s="6"/>
      <c r="E154" s="6"/>
      <c r="F154" s="6"/>
      <c r="G154" s="6"/>
      <c r="H154" s="1"/>
    </row>
    <row r="155" spans="1:8" ht="15" customHeight="1">
      <c r="A155" s="6"/>
      <c r="B155" s="5" t="s">
        <v>94</v>
      </c>
      <c r="C155" s="3" t="s">
        <v>88</v>
      </c>
      <c r="D155" s="6">
        <v>2.4</v>
      </c>
      <c r="E155" s="6">
        <f>(F155*2)-D155</f>
        <v>2.0000000000000004</v>
      </c>
      <c r="F155" s="6">
        <v>2.2000000000000002</v>
      </c>
      <c r="G155" s="6">
        <f>E155-D155</f>
        <v>-0.39999999999999947</v>
      </c>
      <c r="H155" s="1"/>
    </row>
    <row r="156" spans="1:8" ht="15" customHeight="1">
      <c r="A156" s="6"/>
      <c r="B156" s="5"/>
      <c r="C156" s="3"/>
      <c r="D156" s="6"/>
      <c r="E156" s="6"/>
      <c r="F156" s="6"/>
      <c r="G156" s="6"/>
      <c r="H156" s="1"/>
    </row>
    <row r="157" spans="1:8" ht="15" customHeight="1">
      <c r="A157" s="6"/>
      <c r="B157" s="5" t="s">
        <v>94</v>
      </c>
      <c r="C157" s="3" t="s">
        <v>103</v>
      </c>
      <c r="D157" s="6">
        <v>2.2000000000000002</v>
      </c>
      <c r="E157" s="6">
        <f>(F157*2)-D157</f>
        <v>2.2000000000000002</v>
      </c>
      <c r="F157" s="6">
        <v>2.2000000000000002</v>
      </c>
      <c r="G157" s="6">
        <f>E157-D157</f>
        <v>0</v>
      </c>
      <c r="H157" s="1"/>
    </row>
    <row r="158" spans="1:8" ht="15" customHeight="1">
      <c r="A158" s="6"/>
      <c r="B158" s="5"/>
      <c r="C158" s="3"/>
      <c r="D158" s="6"/>
      <c r="E158" s="6"/>
      <c r="F158" s="6"/>
      <c r="G158" s="6"/>
      <c r="H158" s="1"/>
    </row>
    <row r="159" spans="1:8" ht="15" customHeight="1">
      <c r="A159" s="6"/>
      <c r="B159" s="5" t="s">
        <v>101</v>
      </c>
      <c r="C159" s="3" t="s">
        <v>104</v>
      </c>
      <c r="D159" s="6">
        <v>2.2000000000000002</v>
      </c>
      <c r="E159" s="6">
        <f>(F159*2)-D159</f>
        <v>2.2000000000000002</v>
      </c>
      <c r="F159" s="6">
        <v>2.2000000000000002</v>
      </c>
      <c r="G159" s="6">
        <f>E159-D159</f>
        <v>0</v>
      </c>
      <c r="H159" s="1"/>
    </row>
    <row r="160" spans="1:8" ht="15" customHeight="1">
      <c r="A160" s="6"/>
      <c r="B160" s="5"/>
      <c r="C160" s="3"/>
      <c r="D160" s="6"/>
      <c r="E160" s="6"/>
      <c r="F160" s="6"/>
      <c r="G160" s="6"/>
      <c r="H160" s="1"/>
    </row>
    <row r="161" spans="1:8" ht="17" customHeight="1">
      <c r="A161" s="6"/>
      <c r="B161" s="5" t="s">
        <v>101</v>
      </c>
      <c r="C161" s="3" t="s">
        <v>105</v>
      </c>
      <c r="D161" s="6">
        <v>2.2000000000000002</v>
      </c>
      <c r="E161" s="6">
        <f>(F161*2)-D161</f>
        <v>2.2000000000000002</v>
      </c>
      <c r="F161" s="6">
        <v>2.2000000000000002</v>
      </c>
      <c r="G161" s="6">
        <f>E161-D161</f>
        <v>0</v>
      </c>
      <c r="H161" s="1"/>
    </row>
    <row r="162" spans="1:8" ht="17" customHeight="1">
      <c r="A162" s="6"/>
      <c r="B162" s="5"/>
      <c r="C162" s="3"/>
      <c r="D162" s="6"/>
      <c r="E162" s="6"/>
      <c r="F162" s="6"/>
      <c r="G162" s="6"/>
      <c r="H162" s="1"/>
    </row>
    <row r="163" spans="1:8" ht="15" customHeight="1">
      <c r="A163" s="6"/>
      <c r="B163" s="5" t="s">
        <v>101</v>
      </c>
      <c r="C163" s="3" t="s">
        <v>106</v>
      </c>
      <c r="D163" s="6">
        <v>2.2000000000000002</v>
      </c>
      <c r="E163" s="6">
        <f>(F163*2)-D163</f>
        <v>2.2000000000000002</v>
      </c>
      <c r="F163" s="6">
        <v>2.2000000000000002</v>
      </c>
      <c r="G163" s="6">
        <f>E163-D163</f>
        <v>0</v>
      </c>
      <c r="H163" s="1"/>
    </row>
    <row r="164" spans="1:8" ht="15" customHeight="1">
      <c r="A164" s="6"/>
      <c r="B164" s="5"/>
      <c r="C164" s="3"/>
      <c r="D164" s="6"/>
      <c r="E164" s="6"/>
      <c r="F164" s="6"/>
      <c r="G164" s="6"/>
      <c r="H164" s="1"/>
    </row>
    <row r="165" spans="1:8" ht="15" customHeight="1">
      <c r="A165" s="6"/>
      <c r="B165" s="5" t="s">
        <v>101</v>
      </c>
      <c r="C165" s="3" t="s">
        <v>100</v>
      </c>
      <c r="D165" s="6">
        <v>2.2999999999999998</v>
      </c>
      <c r="E165" s="6">
        <f>(F165*2)-D165</f>
        <v>2.1000000000000005</v>
      </c>
      <c r="F165" s="6">
        <v>2.2000000000000002</v>
      </c>
      <c r="G165" s="6">
        <f>E165-D165</f>
        <v>-0.19999999999999929</v>
      </c>
      <c r="H165" s="1"/>
    </row>
    <row r="166" spans="1:8" ht="15" customHeight="1">
      <c r="A166" s="6"/>
      <c r="B166" s="5"/>
      <c r="C166" s="3"/>
      <c r="D166" s="6"/>
      <c r="E166" s="6"/>
      <c r="F166" s="6"/>
      <c r="G166" s="6"/>
      <c r="H166" s="1"/>
    </row>
    <row r="167" spans="1:8" ht="17" customHeight="1">
      <c r="A167" s="6"/>
      <c r="B167" s="5" t="s">
        <v>101</v>
      </c>
      <c r="C167" s="3" t="s">
        <v>112</v>
      </c>
      <c r="D167" s="6">
        <v>2</v>
      </c>
      <c r="E167" s="6">
        <f>(F167*2)-D167</f>
        <v>2.2000000000000002</v>
      </c>
      <c r="F167" s="6">
        <v>2.1</v>
      </c>
      <c r="G167" s="6">
        <f>E167-D167</f>
        <v>0.20000000000000018</v>
      </c>
      <c r="H167" s="1"/>
    </row>
    <row r="168" spans="1:8" ht="17" customHeight="1">
      <c r="A168" s="6"/>
      <c r="B168" s="5"/>
      <c r="C168" s="3"/>
      <c r="D168" s="6"/>
      <c r="E168" s="6"/>
      <c r="F168" s="6"/>
      <c r="G168" s="6"/>
      <c r="H168" s="1"/>
    </row>
    <row r="169" spans="1:8" ht="15" customHeight="1">
      <c r="A169" s="6"/>
      <c r="B169" s="5" t="s">
        <v>107</v>
      </c>
      <c r="C169" s="3" t="s">
        <v>97</v>
      </c>
      <c r="D169" s="6">
        <v>2.2999999999999998</v>
      </c>
      <c r="E169" s="6">
        <f>(F169*2)-D169</f>
        <v>1.9000000000000004</v>
      </c>
      <c r="F169" s="6">
        <v>2.1</v>
      </c>
      <c r="G169" s="6">
        <f>E169-D169</f>
        <v>-0.39999999999999947</v>
      </c>
      <c r="H169" s="1"/>
    </row>
    <row r="170" spans="1:8" ht="15" customHeight="1">
      <c r="A170" s="6"/>
      <c r="B170" s="5"/>
      <c r="C170" s="3"/>
      <c r="D170" s="6"/>
      <c r="E170" s="6"/>
      <c r="F170" s="6"/>
      <c r="G170" s="6"/>
      <c r="H170" s="1"/>
    </row>
    <row r="171" spans="1:8" ht="15" customHeight="1">
      <c r="A171" s="6"/>
      <c r="B171" s="5" t="s">
        <v>107</v>
      </c>
      <c r="C171" s="3" t="s">
        <v>109</v>
      </c>
      <c r="D171" s="6">
        <v>2.1</v>
      </c>
      <c r="E171" s="6">
        <f>(F171*2)-D171</f>
        <v>2.1</v>
      </c>
      <c r="F171" s="6">
        <v>2.1</v>
      </c>
      <c r="G171" s="6">
        <f>E171-D171</f>
        <v>0</v>
      </c>
      <c r="H171" s="1"/>
    </row>
    <row r="172" spans="1:8" ht="15" customHeight="1">
      <c r="A172" s="6"/>
      <c r="B172" s="5"/>
      <c r="C172" s="3"/>
      <c r="D172" s="6"/>
      <c r="E172" s="6"/>
      <c r="F172" s="6"/>
      <c r="G172" s="6"/>
      <c r="H172" s="1"/>
    </row>
    <row r="173" spans="1:8" ht="15" customHeight="1">
      <c r="A173" s="6"/>
      <c r="B173" s="5" t="s">
        <v>107</v>
      </c>
      <c r="C173" s="3" t="s">
        <v>117</v>
      </c>
      <c r="D173" s="6">
        <v>2</v>
      </c>
      <c r="E173" s="6">
        <f>(F173*2)-D173</f>
        <v>2</v>
      </c>
      <c r="F173" s="6">
        <v>2</v>
      </c>
      <c r="G173" s="6">
        <f>E173-D173</f>
        <v>0</v>
      </c>
      <c r="H173" s="1"/>
    </row>
    <row r="174" spans="1:8" ht="15" customHeight="1">
      <c r="A174" s="6"/>
      <c r="B174" s="5"/>
      <c r="C174" s="3"/>
      <c r="D174" s="6"/>
      <c r="E174" s="6"/>
      <c r="F174" s="6"/>
      <c r="G174" s="6"/>
      <c r="H174" s="1"/>
    </row>
    <row r="175" spans="1:8" ht="15" customHeight="1">
      <c r="A175" s="6"/>
      <c r="B175" s="5" t="s">
        <v>111</v>
      </c>
      <c r="C175" s="3" t="s">
        <v>116</v>
      </c>
      <c r="D175" s="6">
        <v>2</v>
      </c>
      <c r="E175" s="6">
        <f>(F175*2)-D175</f>
        <v>2</v>
      </c>
      <c r="F175" s="6">
        <v>2</v>
      </c>
      <c r="G175" s="6">
        <f>E175-D175</f>
        <v>0</v>
      </c>
      <c r="H175" s="1"/>
    </row>
    <row r="176" spans="1:8" ht="15" customHeight="1">
      <c r="A176" s="6"/>
      <c r="B176" s="5"/>
      <c r="C176" s="3"/>
      <c r="D176" s="6"/>
      <c r="E176" s="6"/>
      <c r="F176" s="6"/>
      <c r="G176" s="6"/>
      <c r="H176" s="1"/>
    </row>
    <row r="177" spans="1:8" ht="15" customHeight="1">
      <c r="A177" s="6"/>
      <c r="B177" s="5" t="s">
        <v>111</v>
      </c>
      <c r="C177" s="3" t="s">
        <v>113</v>
      </c>
      <c r="D177" s="6">
        <v>2</v>
      </c>
      <c r="E177" s="6">
        <f>(F177*2)-D177</f>
        <v>1.7999999999999998</v>
      </c>
      <c r="F177" s="6">
        <v>1.9</v>
      </c>
      <c r="G177" s="6">
        <f>E177-D177</f>
        <v>-0.20000000000000018</v>
      </c>
      <c r="H177" s="1"/>
    </row>
    <row r="178" spans="1:8" ht="15" customHeight="1">
      <c r="A178" s="6"/>
      <c r="B178" s="5"/>
      <c r="C178" s="3"/>
      <c r="D178" s="6"/>
      <c r="E178" s="6"/>
      <c r="F178" s="6"/>
      <c r="G178" s="6"/>
      <c r="H178" s="1"/>
    </row>
    <row r="179" spans="1:8" ht="15" customHeight="1">
      <c r="A179" s="6"/>
      <c r="B179" s="5" t="s">
        <v>111</v>
      </c>
      <c r="C179" s="3" t="s">
        <v>114</v>
      </c>
      <c r="D179" s="6">
        <v>2</v>
      </c>
      <c r="E179" s="6">
        <f>(F179*2)-D179</f>
        <v>1.7999999999999998</v>
      </c>
      <c r="F179" s="6">
        <v>1.9</v>
      </c>
      <c r="G179" s="6">
        <f>E179-D179</f>
        <v>-0.20000000000000018</v>
      </c>
      <c r="H179" s="1"/>
    </row>
    <row r="180" spans="1:8" ht="15" customHeight="1">
      <c r="A180" s="6"/>
      <c r="B180" s="5"/>
      <c r="C180" s="3"/>
      <c r="D180" s="6"/>
      <c r="E180" s="6"/>
      <c r="F180" s="6"/>
      <c r="G180" s="6"/>
      <c r="H180" s="1"/>
    </row>
    <row r="181" spans="1:8" ht="15" customHeight="1">
      <c r="A181" s="6"/>
      <c r="B181" s="5" t="s">
        <v>111</v>
      </c>
      <c r="C181" s="3" t="s">
        <v>115</v>
      </c>
      <c r="D181" s="6">
        <v>2</v>
      </c>
      <c r="E181" s="6">
        <f>(F181*2)-D181</f>
        <v>1.7999999999999998</v>
      </c>
      <c r="F181" s="6">
        <v>1.9</v>
      </c>
      <c r="G181" s="6">
        <f>E181-D181</f>
        <v>-0.20000000000000018</v>
      </c>
      <c r="H181" s="1"/>
    </row>
    <row r="182" spans="1:8" ht="15" customHeight="1">
      <c r="A182" s="6"/>
      <c r="B182" s="5"/>
      <c r="C182" s="3"/>
      <c r="D182" s="6"/>
      <c r="E182" s="6"/>
      <c r="F182" s="6"/>
      <c r="G182" s="6"/>
      <c r="H182" s="1"/>
    </row>
    <row r="183" spans="1:8" ht="15" customHeight="1">
      <c r="A183" s="6"/>
      <c r="B183" s="5" t="s">
        <v>111</v>
      </c>
      <c r="C183" s="3" t="s">
        <v>110</v>
      </c>
      <c r="D183" s="6">
        <v>2.1</v>
      </c>
      <c r="E183" s="6">
        <f>(F183*2)-D183</f>
        <v>1.6999999999999997</v>
      </c>
      <c r="F183" s="6">
        <v>1.9</v>
      </c>
      <c r="G183" s="6">
        <f>E183-D183</f>
        <v>-0.40000000000000036</v>
      </c>
      <c r="H183" s="1"/>
    </row>
    <row r="184" spans="1:8" ht="15" customHeight="1">
      <c r="A184" s="6"/>
      <c r="B184" s="5"/>
      <c r="C184" s="3"/>
      <c r="D184" s="6"/>
      <c r="E184" s="6"/>
      <c r="F184" s="6"/>
      <c r="G184" s="6"/>
      <c r="H184" s="1"/>
    </row>
    <row r="186" spans="1:8">
      <c r="D186" s="8"/>
    </row>
    <row r="187" spans="1:8">
      <c r="C187" s="9" t="s">
        <v>120</v>
      </c>
      <c r="D187" s="8">
        <f>MAX(G3:G183)</f>
        <v>0.40000000000000036</v>
      </c>
    </row>
    <row r="188" spans="1:8">
      <c r="C188" s="9" t="s">
        <v>121</v>
      </c>
      <c r="D188" s="8">
        <f>MIN(G3:G183)</f>
        <v>-0.40000000000000036</v>
      </c>
    </row>
    <row r="189" spans="1:8">
      <c r="C189" s="9" t="s">
        <v>122</v>
      </c>
      <c r="D189" s="8">
        <f>MEDIAN(G3:G183)</f>
        <v>0</v>
      </c>
    </row>
  </sheetData>
  <sortState ref="C3:G184">
    <sortCondition descending="1" ref="F3:F184"/>
  </sortState>
  <mergeCells count="639">
    <mergeCell ref="C3:C4"/>
    <mergeCell ref="C1:C2"/>
    <mergeCell ref="D1:D2"/>
    <mergeCell ref="H1:H2"/>
    <mergeCell ref="C55:C56"/>
    <mergeCell ref="D55:D56"/>
    <mergeCell ref="F1:F2"/>
    <mergeCell ref="E1:E2"/>
    <mergeCell ref="E3:E4"/>
    <mergeCell ref="E17:E18"/>
    <mergeCell ref="C61:C62"/>
    <mergeCell ref="C59:C60"/>
    <mergeCell ref="C57:C58"/>
    <mergeCell ref="C53:C54"/>
    <mergeCell ref="C51:C52"/>
    <mergeCell ref="C49:C50"/>
    <mergeCell ref="C73:C74"/>
    <mergeCell ref="C71:C72"/>
    <mergeCell ref="C69:C70"/>
    <mergeCell ref="C67:C68"/>
    <mergeCell ref="C65:C66"/>
    <mergeCell ref="C63:C64"/>
    <mergeCell ref="C85:C86"/>
    <mergeCell ref="C83:C84"/>
    <mergeCell ref="C81:C82"/>
    <mergeCell ref="C79:C80"/>
    <mergeCell ref="C77:C78"/>
    <mergeCell ref="C75:C76"/>
    <mergeCell ref="C97:C98"/>
    <mergeCell ref="C95:C96"/>
    <mergeCell ref="C93:C94"/>
    <mergeCell ref="C91:C92"/>
    <mergeCell ref="C89:C90"/>
    <mergeCell ref="C87:C88"/>
    <mergeCell ref="C111:C112"/>
    <mergeCell ref="C109:C110"/>
    <mergeCell ref="C107:C108"/>
    <mergeCell ref="C103:C104"/>
    <mergeCell ref="C101:C102"/>
    <mergeCell ref="C99:C100"/>
    <mergeCell ref="C123:C124"/>
    <mergeCell ref="C121:C122"/>
    <mergeCell ref="C119:C120"/>
    <mergeCell ref="C117:C118"/>
    <mergeCell ref="C115:C116"/>
    <mergeCell ref="C113:C114"/>
    <mergeCell ref="C135:C136"/>
    <mergeCell ref="C133:C134"/>
    <mergeCell ref="C131:C132"/>
    <mergeCell ref="C129:C130"/>
    <mergeCell ref="C127:C128"/>
    <mergeCell ref="C125:C126"/>
    <mergeCell ref="C147:C148"/>
    <mergeCell ref="C145:C146"/>
    <mergeCell ref="C143:C144"/>
    <mergeCell ref="C141:C142"/>
    <mergeCell ref="C139:C140"/>
    <mergeCell ref="C137:C138"/>
    <mergeCell ref="C183:C184"/>
    <mergeCell ref="C181:C182"/>
    <mergeCell ref="C179:C180"/>
    <mergeCell ref="C177:C178"/>
    <mergeCell ref="C175:C176"/>
    <mergeCell ref="C173:C174"/>
    <mergeCell ref="F177:F178"/>
    <mergeCell ref="F179:F180"/>
    <mergeCell ref="F181:F182"/>
    <mergeCell ref="F183:F184"/>
    <mergeCell ref="E19:E20"/>
    <mergeCell ref="E21:E22"/>
    <mergeCell ref="E23:E24"/>
    <mergeCell ref="E25:E26"/>
    <mergeCell ref="E27:E28"/>
    <mergeCell ref="E29:E30"/>
    <mergeCell ref="F169:F170"/>
    <mergeCell ref="F171:F172"/>
    <mergeCell ref="F173:F174"/>
    <mergeCell ref="F175:F176"/>
    <mergeCell ref="F167:F168"/>
    <mergeCell ref="E31:E32"/>
    <mergeCell ref="E33:E34"/>
    <mergeCell ref="E35:E36"/>
    <mergeCell ref="E37:E38"/>
    <mergeCell ref="E39:E40"/>
    <mergeCell ref="F157:F158"/>
    <mergeCell ref="F159:F160"/>
    <mergeCell ref="F163:F164"/>
    <mergeCell ref="F165:F166"/>
    <mergeCell ref="E41:E42"/>
    <mergeCell ref="E43:E44"/>
    <mergeCell ref="E45:E46"/>
    <mergeCell ref="E47:E48"/>
    <mergeCell ref="E49:E50"/>
    <mergeCell ref="E51:E52"/>
    <mergeCell ref="F81:F82"/>
    <mergeCell ref="F135:F136"/>
    <mergeCell ref="F161:F162"/>
    <mergeCell ref="E53:E54"/>
    <mergeCell ref="E55:E56"/>
    <mergeCell ref="E57:E58"/>
    <mergeCell ref="E59:E60"/>
    <mergeCell ref="E61:E62"/>
    <mergeCell ref="E63:E64"/>
    <mergeCell ref="E65:E66"/>
    <mergeCell ref="E5:E6"/>
    <mergeCell ref="E7:E8"/>
    <mergeCell ref="E9:E10"/>
    <mergeCell ref="E11:E12"/>
    <mergeCell ref="E13:E14"/>
    <mergeCell ref="E15:E1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F155:F15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149:F150"/>
    <mergeCell ref="F151:F152"/>
    <mergeCell ref="F153:F154"/>
    <mergeCell ref="E105:E106"/>
    <mergeCell ref="E107:E108"/>
    <mergeCell ref="E109:E110"/>
    <mergeCell ref="E111:E112"/>
    <mergeCell ref="E113:E114"/>
    <mergeCell ref="E115:E116"/>
    <mergeCell ref="E117:E118"/>
    <mergeCell ref="F143:F144"/>
    <mergeCell ref="F145:F146"/>
    <mergeCell ref="F147:F148"/>
    <mergeCell ref="E119:E120"/>
    <mergeCell ref="E121:E122"/>
    <mergeCell ref="E123:E124"/>
    <mergeCell ref="E125:E126"/>
    <mergeCell ref="E127:E128"/>
    <mergeCell ref="E129:E130"/>
    <mergeCell ref="E131:E132"/>
    <mergeCell ref="F137:F138"/>
    <mergeCell ref="F139:F140"/>
    <mergeCell ref="F141:F142"/>
    <mergeCell ref="E133:E134"/>
    <mergeCell ref="E135:E136"/>
    <mergeCell ref="E137:E138"/>
    <mergeCell ref="E139:E140"/>
    <mergeCell ref="E141:E142"/>
    <mergeCell ref="G133:G134"/>
    <mergeCell ref="G135:G136"/>
    <mergeCell ref="F129:F130"/>
    <mergeCell ref="F131:F132"/>
    <mergeCell ref="F133:F134"/>
    <mergeCell ref="E143:E144"/>
    <mergeCell ref="E145:E146"/>
    <mergeCell ref="E147:E148"/>
    <mergeCell ref="G129:G130"/>
    <mergeCell ref="G131:G132"/>
    <mergeCell ref="G137:G138"/>
    <mergeCell ref="G139:G140"/>
    <mergeCell ref="F123:F124"/>
    <mergeCell ref="F125:F126"/>
    <mergeCell ref="F127:F128"/>
    <mergeCell ref="E149:E150"/>
    <mergeCell ref="E151:E152"/>
    <mergeCell ref="E153:E154"/>
    <mergeCell ref="G123:G124"/>
    <mergeCell ref="G125:G126"/>
    <mergeCell ref="G127:G128"/>
    <mergeCell ref="G141:G142"/>
    <mergeCell ref="F117:F118"/>
    <mergeCell ref="F119:F120"/>
    <mergeCell ref="F121:F122"/>
    <mergeCell ref="E155:E156"/>
    <mergeCell ref="E157:E158"/>
    <mergeCell ref="E159:E160"/>
    <mergeCell ref="G117:G118"/>
    <mergeCell ref="G119:G120"/>
    <mergeCell ref="G121:G122"/>
    <mergeCell ref="G143:G144"/>
    <mergeCell ref="F111:F112"/>
    <mergeCell ref="F113:F114"/>
    <mergeCell ref="F115:F116"/>
    <mergeCell ref="E161:E162"/>
    <mergeCell ref="E163:E164"/>
    <mergeCell ref="E165:E166"/>
    <mergeCell ref="G111:G112"/>
    <mergeCell ref="G113:G114"/>
    <mergeCell ref="G115:G116"/>
    <mergeCell ref="G145:G146"/>
    <mergeCell ref="F105:F106"/>
    <mergeCell ref="F107:F108"/>
    <mergeCell ref="F109:F110"/>
    <mergeCell ref="E167:E168"/>
    <mergeCell ref="E169:E170"/>
    <mergeCell ref="E171:E172"/>
    <mergeCell ref="G105:G106"/>
    <mergeCell ref="G107:G108"/>
    <mergeCell ref="G109:G110"/>
    <mergeCell ref="G147:G148"/>
    <mergeCell ref="E173:E174"/>
    <mergeCell ref="E175:E176"/>
    <mergeCell ref="E177:E178"/>
    <mergeCell ref="E179:E180"/>
    <mergeCell ref="E181:E182"/>
    <mergeCell ref="E183:E184"/>
    <mergeCell ref="G1:G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49:G150"/>
    <mergeCell ref="G151:G152"/>
    <mergeCell ref="G153:G154"/>
    <mergeCell ref="G155:G156"/>
    <mergeCell ref="G157:G158"/>
    <mergeCell ref="G159:G160"/>
    <mergeCell ref="G161:G162"/>
    <mergeCell ref="G163:G164"/>
    <mergeCell ref="F101:F102"/>
    <mergeCell ref="F103:F104"/>
    <mergeCell ref="G165:G166"/>
    <mergeCell ref="G167:G168"/>
    <mergeCell ref="G169:G170"/>
    <mergeCell ref="G171:G172"/>
    <mergeCell ref="F95:F96"/>
    <mergeCell ref="F97:F98"/>
    <mergeCell ref="F99:F100"/>
    <mergeCell ref="G173:G174"/>
    <mergeCell ref="G175:G176"/>
    <mergeCell ref="G177:G178"/>
    <mergeCell ref="F89:F90"/>
    <mergeCell ref="F91:F92"/>
    <mergeCell ref="F93:F94"/>
    <mergeCell ref="G179:G180"/>
    <mergeCell ref="G181:G182"/>
    <mergeCell ref="G183:G184"/>
    <mergeCell ref="F83:F84"/>
    <mergeCell ref="F85:F86"/>
    <mergeCell ref="F87:F88"/>
    <mergeCell ref="F75:F76"/>
    <mergeCell ref="F77:F78"/>
    <mergeCell ref="F79:F80"/>
    <mergeCell ref="F69:F70"/>
    <mergeCell ref="F71:F72"/>
    <mergeCell ref="F73:F74"/>
    <mergeCell ref="F63:F64"/>
    <mergeCell ref="F65:F66"/>
    <mergeCell ref="F67:F68"/>
    <mergeCell ref="F53:F54"/>
    <mergeCell ref="F55:F56"/>
    <mergeCell ref="F57:F58"/>
    <mergeCell ref="F59:F60"/>
    <mergeCell ref="F61:F62"/>
    <mergeCell ref="F51:F52"/>
    <mergeCell ref="F45:F46"/>
    <mergeCell ref="F47:F48"/>
    <mergeCell ref="F49:F50"/>
    <mergeCell ref="F39:F40"/>
    <mergeCell ref="F41:F42"/>
    <mergeCell ref="F43:F44"/>
    <mergeCell ref="F33:F34"/>
    <mergeCell ref="F35:F36"/>
    <mergeCell ref="F37:F38"/>
    <mergeCell ref="F27:F28"/>
    <mergeCell ref="F29:F30"/>
    <mergeCell ref="F31:F32"/>
    <mergeCell ref="F21:F22"/>
    <mergeCell ref="F23:F24"/>
    <mergeCell ref="F25:F26"/>
    <mergeCell ref="F15:F16"/>
    <mergeCell ref="F17:F18"/>
    <mergeCell ref="F19:F20"/>
    <mergeCell ref="F9:F10"/>
    <mergeCell ref="F11:F12"/>
    <mergeCell ref="F13:F14"/>
    <mergeCell ref="F3:F4"/>
    <mergeCell ref="F5:F6"/>
    <mergeCell ref="F7:F8"/>
    <mergeCell ref="A183:A184"/>
    <mergeCell ref="B183:B184"/>
    <mergeCell ref="D183:D184"/>
    <mergeCell ref="A179:A180"/>
    <mergeCell ref="B179:B180"/>
    <mergeCell ref="D179:D180"/>
    <mergeCell ref="A181:A182"/>
    <mergeCell ref="B181:B182"/>
    <mergeCell ref="D181:D182"/>
    <mergeCell ref="A175:A176"/>
    <mergeCell ref="B175:B176"/>
    <mergeCell ref="D175:D176"/>
    <mergeCell ref="A177:A178"/>
    <mergeCell ref="B177:B178"/>
    <mergeCell ref="D177:D178"/>
    <mergeCell ref="A171:A172"/>
    <mergeCell ref="B171:B172"/>
    <mergeCell ref="D171:D172"/>
    <mergeCell ref="A173:A174"/>
    <mergeCell ref="B173:B174"/>
    <mergeCell ref="D173:D174"/>
    <mergeCell ref="C171:C172"/>
    <mergeCell ref="A167:A168"/>
    <mergeCell ref="B167:B168"/>
    <mergeCell ref="D167:D168"/>
    <mergeCell ref="A169:A170"/>
    <mergeCell ref="B169:B170"/>
    <mergeCell ref="D169:D170"/>
    <mergeCell ref="C169:C170"/>
    <mergeCell ref="C167:C168"/>
    <mergeCell ref="A163:A164"/>
    <mergeCell ref="B163:B164"/>
    <mergeCell ref="D163:D164"/>
    <mergeCell ref="A165:A166"/>
    <mergeCell ref="B165:B166"/>
    <mergeCell ref="D165:D166"/>
    <mergeCell ref="C165:C166"/>
    <mergeCell ref="C163:C164"/>
    <mergeCell ref="A159:A160"/>
    <mergeCell ref="B159:B160"/>
    <mergeCell ref="D159:D160"/>
    <mergeCell ref="A161:A162"/>
    <mergeCell ref="B161:B162"/>
    <mergeCell ref="D161:D162"/>
    <mergeCell ref="C161:C162"/>
    <mergeCell ref="C159:C160"/>
    <mergeCell ref="A155:A156"/>
    <mergeCell ref="B155:B156"/>
    <mergeCell ref="D155:D156"/>
    <mergeCell ref="A157:A158"/>
    <mergeCell ref="B157:B158"/>
    <mergeCell ref="D157:D158"/>
    <mergeCell ref="C157:C158"/>
    <mergeCell ref="C155:C156"/>
    <mergeCell ref="A149:A150"/>
    <mergeCell ref="B149:B150"/>
    <mergeCell ref="A151:A152"/>
    <mergeCell ref="B151:B152"/>
    <mergeCell ref="A153:A154"/>
    <mergeCell ref="B153:B154"/>
    <mergeCell ref="A143:A144"/>
    <mergeCell ref="B143:B144"/>
    <mergeCell ref="A145:A146"/>
    <mergeCell ref="B145:B146"/>
    <mergeCell ref="A147:A148"/>
    <mergeCell ref="B147:B148"/>
    <mergeCell ref="A137:A138"/>
    <mergeCell ref="B137:B138"/>
    <mergeCell ref="A139:A140"/>
    <mergeCell ref="B139:B140"/>
    <mergeCell ref="A141:A142"/>
    <mergeCell ref="B141:B142"/>
    <mergeCell ref="A131:A132"/>
    <mergeCell ref="B131:B132"/>
    <mergeCell ref="A133:A134"/>
    <mergeCell ref="B133:B134"/>
    <mergeCell ref="A135:A136"/>
    <mergeCell ref="B135:B136"/>
    <mergeCell ref="A125:A126"/>
    <mergeCell ref="B125:B126"/>
    <mergeCell ref="A127:A128"/>
    <mergeCell ref="B127:B128"/>
    <mergeCell ref="A129:A130"/>
    <mergeCell ref="B129:B130"/>
    <mergeCell ref="A119:A120"/>
    <mergeCell ref="B119:B120"/>
    <mergeCell ref="A121:A122"/>
    <mergeCell ref="B121:B122"/>
    <mergeCell ref="A123:A124"/>
    <mergeCell ref="B123:B124"/>
    <mergeCell ref="A113:A114"/>
    <mergeCell ref="B113:B114"/>
    <mergeCell ref="A115:A116"/>
    <mergeCell ref="B115:B116"/>
    <mergeCell ref="A117:A118"/>
    <mergeCell ref="B117:B118"/>
    <mergeCell ref="C153:C154"/>
    <mergeCell ref="D153:D154"/>
    <mergeCell ref="B105:B106"/>
    <mergeCell ref="A107:A108"/>
    <mergeCell ref="B107:B108"/>
    <mergeCell ref="A109:A110"/>
    <mergeCell ref="B109:B110"/>
    <mergeCell ref="A111:A112"/>
    <mergeCell ref="B111:B112"/>
    <mergeCell ref="C149:C150"/>
    <mergeCell ref="D149:D150"/>
    <mergeCell ref="C151:C152"/>
    <mergeCell ref="D151:D152"/>
    <mergeCell ref="A99:A100"/>
    <mergeCell ref="B99:B100"/>
    <mergeCell ref="A101:A102"/>
    <mergeCell ref="B101:B102"/>
    <mergeCell ref="A103:A104"/>
    <mergeCell ref="B103:B104"/>
    <mergeCell ref="A93:A94"/>
    <mergeCell ref="B93:B94"/>
    <mergeCell ref="A95:A96"/>
    <mergeCell ref="B95:B96"/>
    <mergeCell ref="A97:A98"/>
    <mergeCell ref="B97:B98"/>
    <mergeCell ref="A87:A88"/>
    <mergeCell ref="B87:B88"/>
    <mergeCell ref="A89:A90"/>
    <mergeCell ref="B89:B90"/>
    <mergeCell ref="A91:A92"/>
    <mergeCell ref="B91:B92"/>
    <mergeCell ref="A81:A82"/>
    <mergeCell ref="B81:B82"/>
    <mergeCell ref="A83:A84"/>
    <mergeCell ref="B83:B84"/>
    <mergeCell ref="A85:A86"/>
    <mergeCell ref="B85:B86"/>
    <mergeCell ref="A75:A76"/>
    <mergeCell ref="B75:B76"/>
    <mergeCell ref="A77:A78"/>
    <mergeCell ref="B77:B78"/>
    <mergeCell ref="A79:A80"/>
    <mergeCell ref="B79:B80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3:A54"/>
    <mergeCell ref="A57:A58"/>
    <mergeCell ref="B57:B58"/>
    <mergeCell ref="A59:A60"/>
    <mergeCell ref="B59:B60"/>
    <mergeCell ref="A61:A62"/>
    <mergeCell ref="B61:B62"/>
    <mergeCell ref="D101:D102"/>
    <mergeCell ref="D103:D104"/>
    <mergeCell ref="A105:A106"/>
    <mergeCell ref="C105:C106"/>
    <mergeCell ref="D105:D106"/>
    <mergeCell ref="D97:D98"/>
    <mergeCell ref="D99:D100"/>
    <mergeCell ref="D107:D108"/>
    <mergeCell ref="D109:D110"/>
    <mergeCell ref="D93:D94"/>
    <mergeCell ref="D95:D96"/>
    <mergeCell ref="D111:D112"/>
    <mergeCell ref="D113:D114"/>
    <mergeCell ref="D89:D90"/>
    <mergeCell ref="D91:D92"/>
    <mergeCell ref="D115:D116"/>
    <mergeCell ref="D117:D118"/>
    <mergeCell ref="D85:D86"/>
    <mergeCell ref="D87:D88"/>
    <mergeCell ref="D119:D120"/>
    <mergeCell ref="D121:D122"/>
    <mergeCell ref="D81:D82"/>
    <mergeCell ref="D83:D84"/>
    <mergeCell ref="D123:D124"/>
    <mergeCell ref="D125:D126"/>
    <mergeCell ref="D77:D78"/>
    <mergeCell ref="D79:D80"/>
    <mergeCell ref="D127:D128"/>
    <mergeCell ref="D129:D130"/>
    <mergeCell ref="D73:D74"/>
    <mergeCell ref="D75:D76"/>
    <mergeCell ref="D131:D132"/>
    <mergeCell ref="D133:D134"/>
    <mergeCell ref="D69:D70"/>
    <mergeCell ref="D71:D72"/>
    <mergeCell ref="D135:D136"/>
    <mergeCell ref="D137:D138"/>
    <mergeCell ref="D65:D66"/>
    <mergeCell ref="D67:D68"/>
    <mergeCell ref="D139:D140"/>
    <mergeCell ref="D141:D142"/>
    <mergeCell ref="D61:D62"/>
    <mergeCell ref="D63:D64"/>
    <mergeCell ref="D143:D144"/>
    <mergeCell ref="D145:D146"/>
    <mergeCell ref="D53:D54"/>
    <mergeCell ref="D57:D58"/>
    <mergeCell ref="D59:D60"/>
    <mergeCell ref="D147:D148"/>
    <mergeCell ref="A49:A50"/>
    <mergeCell ref="B49:B50"/>
    <mergeCell ref="D49:D50"/>
    <mergeCell ref="A51:A52"/>
    <mergeCell ref="B51:B52"/>
    <mergeCell ref="D51:D52"/>
    <mergeCell ref="A45:A46"/>
    <mergeCell ref="B45:B46"/>
    <mergeCell ref="D45:D46"/>
    <mergeCell ref="A47:A48"/>
    <mergeCell ref="B47:B48"/>
    <mergeCell ref="D47:D48"/>
    <mergeCell ref="C47:C48"/>
    <mergeCell ref="C45:C46"/>
    <mergeCell ref="A41:A42"/>
    <mergeCell ref="B41:B42"/>
    <mergeCell ref="D41:D42"/>
    <mergeCell ref="A43:A44"/>
    <mergeCell ref="B43:B44"/>
    <mergeCell ref="D43:D44"/>
    <mergeCell ref="C43:C44"/>
    <mergeCell ref="C41:C42"/>
    <mergeCell ref="A37:A38"/>
    <mergeCell ref="B37:B38"/>
    <mergeCell ref="D37:D38"/>
    <mergeCell ref="A39:A40"/>
    <mergeCell ref="B39:B40"/>
    <mergeCell ref="D39:D40"/>
    <mergeCell ref="C39:C40"/>
    <mergeCell ref="C37:C38"/>
    <mergeCell ref="A33:A34"/>
    <mergeCell ref="B33:B34"/>
    <mergeCell ref="D33:D34"/>
    <mergeCell ref="A35:A36"/>
    <mergeCell ref="B35:B36"/>
    <mergeCell ref="D35:D36"/>
    <mergeCell ref="C35:C36"/>
    <mergeCell ref="C33:C34"/>
    <mergeCell ref="A29:A30"/>
    <mergeCell ref="B29:B30"/>
    <mergeCell ref="D29:D30"/>
    <mergeCell ref="A31:A32"/>
    <mergeCell ref="B31:B32"/>
    <mergeCell ref="D31:D32"/>
    <mergeCell ref="C31:C32"/>
    <mergeCell ref="C29:C30"/>
    <mergeCell ref="A25:A26"/>
    <mergeCell ref="B25:B26"/>
    <mergeCell ref="D25:D26"/>
    <mergeCell ref="A27:A28"/>
    <mergeCell ref="B27:B28"/>
    <mergeCell ref="D27:D28"/>
    <mergeCell ref="C27:C28"/>
    <mergeCell ref="C25:C26"/>
    <mergeCell ref="A21:A22"/>
    <mergeCell ref="B21:B22"/>
    <mergeCell ref="D21:D22"/>
    <mergeCell ref="A23:A24"/>
    <mergeCell ref="B23:B24"/>
    <mergeCell ref="D23:D24"/>
    <mergeCell ref="C23:C24"/>
    <mergeCell ref="C21:C22"/>
    <mergeCell ref="A17:A18"/>
    <mergeCell ref="B17:B18"/>
    <mergeCell ref="D17:D18"/>
    <mergeCell ref="A19:A20"/>
    <mergeCell ref="B19:B20"/>
    <mergeCell ref="D19:D20"/>
    <mergeCell ref="C19:C20"/>
    <mergeCell ref="C17:C18"/>
    <mergeCell ref="A13:A14"/>
    <mergeCell ref="B13:B14"/>
    <mergeCell ref="D13:D14"/>
    <mergeCell ref="A15:A16"/>
    <mergeCell ref="B15:B16"/>
    <mergeCell ref="D15:D16"/>
    <mergeCell ref="C15:C16"/>
    <mergeCell ref="C13:C14"/>
    <mergeCell ref="A9:A10"/>
    <mergeCell ref="B9:B10"/>
    <mergeCell ref="D9:D10"/>
    <mergeCell ref="A11:A12"/>
    <mergeCell ref="B11:B12"/>
    <mergeCell ref="D11:D12"/>
    <mergeCell ref="C11:C12"/>
    <mergeCell ref="C9:C10"/>
    <mergeCell ref="A3:A4"/>
    <mergeCell ref="D3:D4"/>
    <mergeCell ref="A5:A6"/>
    <mergeCell ref="B5:B6"/>
    <mergeCell ref="D5:D6"/>
    <mergeCell ref="A7:A8"/>
    <mergeCell ref="B7:B8"/>
    <mergeCell ref="D7:D8"/>
    <mergeCell ref="C7:C8"/>
    <mergeCell ref="C5:C6"/>
  </mergeCells>
  <hyperlinks>
    <hyperlink ref="C3" r:id="rId1"/>
    <hyperlink ref="C5" r:id="rId2"/>
    <hyperlink ref="C7" r:id="rId3"/>
    <hyperlink ref="C9" r:id="rId4"/>
    <hyperlink ref="C11" r:id="rId5"/>
    <hyperlink ref="C13" r:id="rId6"/>
    <hyperlink ref="C15" r:id="rId7"/>
    <hyperlink ref="C19" r:id="rId8"/>
    <hyperlink ref="C21" r:id="rId9"/>
    <hyperlink ref="C17" r:id="rId10"/>
    <hyperlink ref="C23" r:id="rId11"/>
    <hyperlink ref="C25" r:id="rId12"/>
    <hyperlink ref="C27" r:id="rId13"/>
    <hyperlink ref="C29" r:id="rId14"/>
    <hyperlink ref="C35" r:id="rId15"/>
    <hyperlink ref="C37" r:id="rId16"/>
    <hyperlink ref="C31" r:id="rId17"/>
    <hyperlink ref="C33" r:id="rId18"/>
    <hyperlink ref="C41" r:id="rId19"/>
    <hyperlink ref="C39" r:id="rId20"/>
    <hyperlink ref="C43" r:id="rId21"/>
    <hyperlink ref="C49" r:id="rId22"/>
    <hyperlink ref="C45" r:id="rId23"/>
    <hyperlink ref="C55" r:id="rId24"/>
    <hyperlink ref="C47" r:id="rId25"/>
    <hyperlink ref="C53" r:id="rId26"/>
    <hyperlink ref="C63" r:id="rId27"/>
    <hyperlink ref="C51" r:id="rId28"/>
    <hyperlink ref="C65" r:id="rId29"/>
    <hyperlink ref="C57" r:id="rId30"/>
    <hyperlink ref="C59" r:id="rId31"/>
    <hyperlink ref="C61" r:id="rId32"/>
    <hyperlink ref="C69" r:id="rId33"/>
    <hyperlink ref="C71" r:id="rId34"/>
    <hyperlink ref="C77" r:id="rId35"/>
    <hyperlink ref="C67" r:id="rId36"/>
    <hyperlink ref="C87" r:id="rId37"/>
    <hyperlink ref="C75" r:id="rId38"/>
    <hyperlink ref="C81" r:id="rId39"/>
    <hyperlink ref="C73" r:id="rId40"/>
    <hyperlink ref="C83" r:id="rId41"/>
    <hyperlink ref="C85" r:id="rId42"/>
    <hyperlink ref="C95" r:id="rId43"/>
    <hyperlink ref="C89" r:id="rId44"/>
    <hyperlink ref="C79" r:id="rId45"/>
    <hyperlink ref="C91" r:id="rId46"/>
    <hyperlink ref="C97" r:id="rId47"/>
    <hyperlink ref="C93" r:id="rId48"/>
    <hyperlink ref="C105" r:id="rId49"/>
    <hyperlink ref="C107" r:id="rId50"/>
    <hyperlink ref="C109" r:id="rId51"/>
    <hyperlink ref="C101" r:id="rId52"/>
    <hyperlink ref="C111" r:id="rId53"/>
    <hyperlink ref="C127" r:id="rId54"/>
    <hyperlink ref="C103" r:id="rId55"/>
    <hyperlink ref="C113" r:id="rId56"/>
    <hyperlink ref="C99" r:id="rId57"/>
    <hyperlink ref="C115" r:id="rId58"/>
    <hyperlink ref="C117" r:id="rId59"/>
    <hyperlink ref="C133" r:id="rId60"/>
    <hyperlink ref="C119" r:id="rId61"/>
    <hyperlink ref="C123" r:id="rId62"/>
    <hyperlink ref="C125" r:id="rId63"/>
    <hyperlink ref="C139" r:id="rId64"/>
    <hyperlink ref="C129" r:id="rId65"/>
    <hyperlink ref="C155" r:id="rId66"/>
    <hyperlink ref="C147" r:id="rId67"/>
    <hyperlink ref="C131" r:id="rId68"/>
    <hyperlink ref="C151" r:id="rId69"/>
    <hyperlink ref="C121" r:id="rId70"/>
    <hyperlink ref="C135" r:id="rId71"/>
    <hyperlink ref="C137" r:id="rId72"/>
    <hyperlink ref="C141" r:id="rId73"/>
    <hyperlink ref="C169" r:id="rId74"/>
    <hyperlink ref="C145" r:id="rId75"/>
    <hyperlink ref="C149" r:id="rId76"/>
    <hyperlink ref="C165" r:id="rId77"/>
    <hyperlink ref="C143" r:id="rId78"/>
    <hyperlink ref="C157" r:id="rId79"/>
    <hyperlink ref="C159" r:id="rId80"/>
    <hyperlink ref="C161" r:id="rId81"/>
    <hyperlink ref="C163" r:id="rId82"/>
    <hyperlink ref="C153" r:id="rId83"/>
    <hyperlink ref="C171" r:id="rId84"/>
    <hyperlink ref="C183" r:id="rId85"/>
    <hyperlink ref="C167" r:id="rId86"/>
    <hyperlink ref="C177" r:id="rId87"/>
    <hyperlink ref="C179" r:id="rId88"/>
    <hyperlink ref="C181" r:id="rId89"/>
    <hyperlink ref="C175" r:id="rId90"/>
    <hyperlink ref="C173" r:id="rId9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Georgetown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Nexon</dc:creator>
  <cp:lastModifiedBy>Daniel Nexon</cp:lastModifiedBy>
  <dcterms:created xsi:type="dcterms:W3CDTF">2013-03-13T13:52:43Z</dcterms:created>
  <dcterms:modified xsi:type="dcterms:W3CDTF">2013-03-13T14:39:44Z</dcterms:modified>
</cp:coreProperties>
</file>